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9320" windowHeight="12525" activeTab="1"/>
  </bookViews>
  <sheets>
    <sheet name="Test Circuit" sheetId="4" r:id="rId1"/>
    <sheet name="470pF" sheetId="1" r:id="rId2"/>
    <sheet name="680pF" sheetId="2" r:id="rId3"/>
    <sheet name="1000pF" sheetId="3" r:id="rId4"/>
  </sheets>
  <calcPr calcId="145621"/>
</workbook>
</file>

<file path=xl/calcChain.xml><?xml version="1.0" encoding="utf-8"?>
<calcChain xmlns="http://schemas.openxmlformats.org/spreadsheetml/2006/main">
  <c r="J36" i="1" l="1"/>
  <c r="J25" i="1"/>
  <c r="J14" i="1"/>
  <c r="J3" i="1"/>
  <c r="J36" i="2"/>
  <c r="J25" i="2"/>
  <c r="J14" i="2"/>
  <c r="J3" i="2"/>
  <c r="J36" i="3"/>
  <c r="J25" i="3"/>
  <c r="J14" i="3"/>
  <c r="J3" i="3"/>
</calcChain>
</file>

<file path=xl/sharedStrings.xml><?xml version="1.0" encoding="utf-8"?>
<sst xmlns="http://schemas.openxmlformats.org/spreadsheetml/2006/main" count="90" uniqueCount="27">
  <si>
    <t>Load Capacitor</t>
  </si>
  <si>
    <t>Series Resistor</t>
  </si>
  <si>
    <t>Local Capacitor</t>
  </si>
  <si>
    <t>Rise Time</t>
  </si>
  <si>
    <t>Fall time</t>
  </si>
  <si>
    <t>Snapshot</t>
  </si>
  <si>
    <t>pF</t>
  </si>
  <si>
    <t>Ω</t>
  </si>
  <si>
    <t>nS</t>
  </si>
  <si>
    <t>-</t>
  </si>
  <si>
    <t>LM7171</t>
  </si>
  <si>
    <t>Chip</t>
  </si>
  <si>
    <t>No LOAD Current</t>
  </si>
  <si>
    <t>LOAD Current</t>
  </si>
  <si>
    <t>mA</t>
  </si>
  <si>
    <t>No Load Current</t>
  </si>
  <si>
    <t>Load Current</t>
  </si>
  <si>
    <t>LM6171</t>
  </si>
  <si>
    <t xml:space="preserve"> LM7171 + LMH6321</t>
  </si>
  <si>
    <t>LM6171 + BUF634</t>
  </si>
  <si>
    <t>Current Clock Driver circuit on IFPAC-Clock Driver Card. LM7171 is Gain-4 Preamplifier and LMH 6321 300 mA buffer. Very High Power Consumption even under quiescent conditions.</t>
  </si>
  <si>
    <t>LM 7171 replaced with LM 6171 amplifier having 130 mA drive current. Better performance compared to LM 7171. Acceptable Rise and Fall times and low Power Consumption. Tests carried out on test board.</t>
  </si>
  <si>
    <t>LMH6321 removed and LM7171 directly used as driver. 100 mA Driving Current. Lower Power consumption and acceptable rise and fall time.</t>
  </si>
  <si>
    <t>Added BUF 634, 250 mA buffer to LM 6171 and tests carried out on test board.  Among all combinations tired  this gives the best  rise and fall time performance and Power Consumption. If area available on PCB this combination may be used as Clock Driver with provision of bi-passing BUF 634 using jumper. Power Consumption is marginally higher than LM 6171 as driver.</t>
  </si>
  <si>
    <t>Watt</t>
  </si>
  <si>
    <t>Note</t>
  </si>
  <si>
    <r>
      <t xml:space="preserve">Power                          </t>
    </r>
    <r>
      <rPr>
        <sz val="12"/>
        <color theme="1"/>
        <rFont val="Calibri"/>
        <family val="2"/>
        <scheme val="minor"/>
      </rPr>
      <t>(</t>
    </r>
    <r>
      <rPr>
        <sz val="14"/>
        <color theme="1"/>
        <rFont val="Calibri"/>
        <family val="2"/>
        <scheme val="minor"/>
      </rPr>
      <t>Load Current X 30V)/1000</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</si>
</sst>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20"/>
      <color theme="1"/>
      <name val="Calibri"/>
      <family val="2"/>
      <scheme val="minor"/>
    </font>
    <font>
      <sz val="11"/>
      <color theme="9" tint="-0.249977111117893"/>
      <name val="Arial Black"/>
      <family val="2"/>
    </font>
    <font>
      <sz val="24"/>
      <color theme="1"/>
      <name val="Calibri"/>
      <family val="2"/>
      <scheme val="minor"/>
    </font>
    <font>
      <sz val="22"/>
      <color theme="1"/>
      <name val="Calibri"/>
      <family val="2"/>
      <scheme val="minor"/>
    </font>
    <font>
      <sz val="14"/>
      <color theme="1"/>
      <name val="Calibri"/>
      <family val="2"/>
      <scheme val="minor"/>
    </font>
    <font>
      <sz val="12"/>
      <color theme="1"/>
      <name val="Calibri"/>
      <family val="2"/>
      <scheme val="minor"/>
    </font>
    <font>
      <sz val="14"/>
      <color theme="1"/>
      <name val="Arial"/>
      <family val="2"/>
    </font>
    <font>
      <sz val="13"/>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1">
    <xf numFmtId="0" fontId="0" fillId="0" borderId="0" xfId="0"/>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8"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1" xfId="0" quotePrefix="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3" xfId="0" quotePrefix="1" applyFont="1" applyBorder="1" applyAlignment="1">
      <alignment horizontal="center" vertical="center"/>
    </xf>
    <xf numFmtId="0" fontId="3" fillId="0" borderId="1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tiff"/><Relationship Id="rId1" Type="http://schemas.openxmlformats.org/officeDocument/2006/relationships/image" Target="../media/image2.tiff"/><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tiff"/><Relationship Id="rId1" Type="http://schemas.openxmlformats.org/officeDocument/2006/relationships/image" Target="../media/image6.tiff"/><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tiff"/><Relationship Id="rId1" Type="http://schemas.openxmlformats.org/officeDocument/2006/relationships/image" Target="../media/image10.tiff"/><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5</xdr:row>
      <xdr:rowOff>85725</xdr:rowOff>
    </xdr:from>
    <xdr:to>
      <xdr:col>25</xdr:col>
      <xdr:colOff>323850</xdr:colOff>
      <xdr:row>33</xdr:row>
      <xdr:rowOff>142875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038225"/>
          <a:ext cx="15192375" cy="539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114300</xdr:colOff>
      <xdr:row>2</xdr:row>
      <xdr:rowOff>9525</xdr:rowOff>
    </xdr:from>
    <xdr:to>
      <xdr:col>8</xdr:col>
      <xdr:colOff>2768598</xdr:colOff>
      <xdr:row>12</xdr:row>
      <xdr:rowOff>95249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29475" y="581025"/>
          <a:ext cx="2654298" cy="1990724"/>
        </a:xfrm>
        <a:prstGeom prst="rect">
          <a:avLst/>
        </a:prstGeom>
      </xdr:spPr>
    </xdr:pic>
    <xdr:clientData/>
  </xdr:twoCellAnchor>
  <xdr:twoCellAnchor editAs="oneCell">
    <xdr:from>
      <xdr:col>8</xdr:col>
      <xdr:colOff>57149</xdr:colOff>
      <xdr:row>13</xdr:row>
      <xdr:rowOff>85725</xdr:rowOff>
    </xdr:from>
    <xdr:to>
      <xdr:col>8</xdr:col>
      <xdr:colOff>2790824</xdr:colOff>
      <xdr:row>20</xdr:row>
      <xdr:rowOff>280990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49" y="3476625"/>
          <a:ext cx="2733675" cy="1928815"/>
        </a:xfrm>
        <a:prstGeom prst="rect">
          <a:avLst/>
        </a:prstGeom>
      </xdr:spPr>
    </xdr:pic>
    <xdr:clientData/>
  </xdr:twoCellAnchor>
  <xdr:twoCellAnchor editAs="oneCell">
    <xdr:from>
      <xdr:col>8</xdr:col>
      <xdr:colOff>85724</xdr:colOff>
      <xdr:row>35</xdr:row>
      <xdr:rowOff>57149</xdr:rowOff>
    </xdr:from>
    <xdr:to>
      <xdr:col>8</xdr:col>
      <xdr:colOff>2838449</xdr:colOff>
      <xdr:row>45</xdr:row>
      <xdr:rowOff>104775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599" y="5762624"/>
          <a:ext cx="2752725" cy="195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57149</xdr:colOff>
      <xdr:row>24</xdr:row>
      <xdr:rowOff>78580</xdr:rowOff>
    </xdr:from>
    <xdr:to>
      <xdr:col>8</xdr:col>
      <xdr:colOff>2809875</xdr:colOff>
      <xdr:row>34</xdr:row>
      <xdr:rowOff>45244</xdr:rowOff>
    </xdr:to>
    <xdr:pic>
      <xdr:nvPicPr>
        <xdr:cNvPr id="8" name="Picture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20024" y="7917655"/>
          <a:ext cx="2752726" cy="1871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95250</xdr:colOff>
      <xdr:row>2</xdr:row>
      <xdr:rowOff>38100</xdr:rowOff>
    </xdr:from>
    <xdr:to>
      <xdr:col>8</xdr:col>
      <xdr:colOff>2590800</xdr:colOff>
      <xdr:row>7</xdr:row>
      <xdr:rowOff>28575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3925" y="609600"/>
          <a:ext cx="2495550" cy="1990725"/>
        </a:xfrm>
        <a:prstGeom prst="rect">
          <a:avLst/>
        </a:prstGeom>
      </xdr:spPr>
    </xdr:pic>
    <xdr:clientData/>
  </xdr:twoCellAnchor>
  <xdr:twoCellAnchor editAs="oneCell">
    <xdr:from>
      <xdr:col>8</xdr:col>
      <xdr:colOff>76199</xdr:colOff>
      <xdr:row>13</xdr:row>
      <xdr:rowOff>47625</xdr:rowOff>
    </xdr:from>
    <xdr:to>
      <xdr:col>8</xdr:col>
      <xdr:colOff>2619374</xdr:colOff>
      <xdr:row>23</xdr:row>
      <xdr:rowOff>85726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24874" y="2714625"/>
          <a:ext cx="2543175" cy="1943101"/>
        </a:xfrm>
        <a:prstGeom prst="rect">
          <a:avLst/>
        </a:prstGeom>
      </xdr:spPr>
    </xdr:pic>
    <xdr:clientData/>
  </xdr:twoCellAnchor>
  <xdr:twoCellAnchor editAs="oneCell">
    <xdr:from>
      <xdr:col>8</xdr:col>
      <xdr:colOff>63500</xdr:colOff>
      <xdr:row>35</xdr:row>
      <xdr:rowOff>76199</xdr:rowOff>
    </xdr:from>
    <xdr:to>
      <xdr:col>8</xdr:col>
      <xdr:colOff>2667000</xdr:colOff>
      <xdr:row>45</xdr:row>
      <xdr:rowOff>114299</xdr:rowOff>
    </xdr:to>
    <xdr:pic>
      <xdr:nvPicPr>
        <xdr:cNvPr id="6"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12175" y="4838699"/>
          <a:ext cx="2603500"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76200</xdr:colOff>
      <xdr:row>24</xdr:row>
      <xdr:rowOff>76200</xdr:rowOff>
    </xdr:from>
    <xdr:to>
      <xdr:col>8</xdr:col>
      <xdr:colOff>2692400</xdr:colOff>
      <xdr:row>34</xdr:row>
      <xdr:rowOff>133350</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77150" y="7629525"/>
          <a:ext cx="2616200"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85724</xdr:colOff>
      <xdr:row>13</xdr:row>
      <xdr:rowOff>66675</xdr:rowOff>
    </xdr:from>
    <xdr:to>
      <xdr:col>8</xdr:col>
      <xdr:colOff>2305049</xdr:colOff>
      <xdr:row>23</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9149" y="2733675"/>
          <a:ext cx="2219325" cy="1943100"/>
        </a:xfrm>
        <a:prstGeom prst="rect">
          <a:avLst/>
        </a:prstGeom>
      </xdr:spPr>
    </xdr:pic>
    <xdr:clientData/>
  </xdr:twoCellAnchor>
  <xdr:twoCellAnchor editAs="oneCell">
    <xdr:from>
      <xdr:col>8</xdr:col>
      <xdr:colOff>19050</xdr:colOff>
      <xdr:row>2</xdr:row>
      <xdr:rowOff>9525</xdr:rowOff>
    </xdr:from>
    <xdr:to>
      <xdr:col>8</xdr:col>
      <xdr:colOff>2266950</xdr:colOff>
      <xdr:row>12</xdr:row>
      <xdr:rowOff>93052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72475" y="581025"/>
          <a:ext cx="2247900" cy="1988527"/>
        </a:xfrm>
        <a:prstGeom prst="rect">
          <a:avLst/>
        </a:prstGeom>
      </xdr:spPr>
    </xdr:pic>
    <xdr:clientData/>
  </xdr:twoCellAnchor>
  <xdr:twoCellAnchor editAs="oneCell">
    <xdr:from>
      <xdr:col>8</xdr:col>
      <xdr:colOff>19050</xdr:colOff>
      <xdr:row>35</xdr:row>
      <xdr:rowOff>142873</xdr:rowOff>
    </xdr:from>
    <xdr:to>
      <xdr:col>8</xdr:col>
      <xdr:colOff>2402070</xdr:colOff>
      <xdr:row>45</xdr:row>
      <xdr:rowOff>76199</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72475" y="4905373"/>
          <a:ext cx="2383020" cy="1847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107949</xdr:colOff>
      <xdr:row>25</xdr:row>
      <xdr:rowOff>66674</xdr:rowOff>
    </xdr:from>
    <xdr:to>
      <xdr:col>8</xdr:col>
      <xdr:colOff>2343150</xdr:colOff>
      <xdr:row>34</xdr:row>
      <xdr:rowOff>28575</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32674" y="7867649"/>
          <a:ext cx="2235201" cy="1676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4" workbookViewId="0">
      <selection activeCell="J4" sqref="J4"/>
    </sheetView>
  </sheetViews>
  <sheetFormatPr defaultRowHeight="15" x14ac:dyDescent="0.25"/>
  <sheetData/>
  <pageMargins left="0.7" right="0.7" top="0.75" bottom="0.75" header="0.3" footer="0.3"/>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abSelected="1" topLeftCell="B13" workbookViewId="0">
      <selection activeCell="D47" sqref="D47"/>
    </sheetView>
  </sheetViews>
  <sheetFormatPr defaultRowHeight="15" x14ac:dyDescent="0.25"/>
  <cols>
    <col min="1" max="1" width="19.7109375" style="1" customWidth="1"/>
    <col min="2" max="2" width="17" customWidth="1"/>
    <col min="3" max="3" width="16.42578125" customWidth="1"/>
    <col min="4" max="4" width="16" customWidth="1"/>
    <col min="5" max="5" width="12.140625" customWidth="1"/>
    <col min="6" max="6" width="11.7109375" customWidth="1"/>
    <col min="7" max="8" width="11.7109375" style="1" customWidth="1"/>
    <col min="9" max="9" width="43.7109375" customWidth="1"/>
    <col min="10" max="10" width="36.5703125" style="1" customWidth="1"/>
    <col min="11" max="11" width="9.140625" style="1"/>
    <col min="12" max="12" width="11.42578125" style="1" customWidth="1"/>
    <col min="13" max="15" width="9.140625" style="1"/>
  </cols>
  <sheetData>
    <row r="1" spans="1:15" ht="83.25" customHeight="1" x14ac:dyDescent="0.25">
      <c r="A1" s="21" t="s">
        <v>11</v>
      </c>
      <c r="B1" s="5" t="s">
        <v>0</v>
      </c>
      <c r="C1" s="5" t="s">
        <v>1</v>
      </c>
      <c r="D1" s="5" t="s">
        <v>2</v>
      </c>
      <c r="E1" s="5" t="s">
        <v>3</v>
      </c>
      <c r="F1" s="5" t="s">
        <v>4</v>
      </c>
      <c r="G1" s="6" t="s">
        <v>12</v>
      </c>
      <c r="H1" s="6" t="s">
        <v>13</v>
      </c>
      <c r="I1" s="23" t="s">
        <v>5</v>
      </c>
      <c r="J1" s="7" t="s">
        <v>26</v>
      </c>
      <c r="K1" s="23" t="s">
        <v>25</v>
      </c>
      <c r="L1" s="23"/>
      <c r="M1" s="23"/>
      <c r="N1" s="23"/>
      <c r="O1" s="23"/>
    </row>
    <row r="2" spans="1:15" ht="18.75" customHeight="1" x14ac:dyDescent="0.25">
      <c r="A2" s="22"/>
      <c r="B2" s="2" t="s">
        <v>6</v>
      </c>
      <c r="C2" s="2" t="s">
        <v>7</v>
      </c>
      <c r="D2" s="2" t="s">
        <v>6</v>
      </c>
      <c r="E2" s="2" t="s">
        <v>8</v>
      </c>
      <c r="F2" s="2" t="s">
        <v>8</v>
      </c>
      <c r="G2" s="4" t="s">
        <v>14</v>
      </c>
      <c r="H2" s="4" t="s">
        <v>14</v>
      </c>
      <c r="I2" s="23"/>
      <c r="J2" s="8" t="s">
        <v>24</v>
      </c>
      <c r="K2" s="23"/>
      <c r="L2" s="23"/>
      <c r="M2" s="23"/>
      <c r="N2" s="23"/>
      <c r="O2" s="23"/>
    </row>
    <row r="3" spans="1:15" ht="15" customHeight="1" x14ac:dyDescent="0.25">
      <c r="A3" s="18" t="s">
        <v>18</v>
      </c>
      <c r="B3" s="9">
        <v>470</v>
      </c>
      <c r="C3" s="9">
        <v>27</v>
      </c>
      <c r="D3" s="9">
        <v>300</v>
      </c>
      <c r="E3" s="9">
        <v>40</v>
      </c>
      <c r="F3" s="9">
        <v>40</v>
      </c>
      <c r="G3" s="11">
        <v>26</v>
      </c>
      <c r="H3" s="11">
        <v>30</v>
      </c>
      <c r="I3" s="10"/>
      <c r="J3" s="24">
        <f>(H3*30)/1000</f>
        <v>0.9</v>
      </c>
      <c r="K3" s="26" t="s">
        <v>20</v>
      </c>
      <c r="L3" s="28"/>
      <c r="M3" s="28"/>
      <c r="N3" s="28"/>
      <c r="O3" s="28"/>
    </row>
    <row r="4" spans="1:15" ht="15" customHeight="1" x14ac:dyDescent="0.25">
      <c r="A4" s="19"/>
      <c r="B4" s="9"/>
      <c r="C4" s="9"/>
      <c r="D4" s="9"/>
      <c r="E4" s="9"/>
      <c r="F4" s="9"/>
      <c r="G4" s="12"/>
      <c r="H4" s="12"/>
      <c r="I4" s="10"/>
      <c r="J4" s="25"/>
      <c r="K4" s="28"/>
      <c r="L4" s="28"/>
      <c r="M4" s="28"/>
      <c r="N4" s="28"/>
      <c r="O4" s="28"/>
    </row>
    <row r="5" spans="1:15" ht="15" customHeight="1" x14ac:dyDescent="0.25">
      <c r="A5" s="19"/>
      <c r="B5" s="9"/>
      <c r="C5" s="9"/>
      <c r="D5" s="9"/>
      <c r="E5" s="9"/>
      <c r="F5" s="9"/>
      <c r="G5" s="12"/>
      <c r="H5" s="12"/>
      <c r="I5" s="10"/>
      <c r="J5" s="25"/>
      <c r="K5" s="28"/>
      <c r="L5" s="28"/>
      <c r="M5" s="28"/>
      <c r="N5" s="28"/>
      <c r="O5" s="28"/>
    </row>
    <row r="6" spans="1:15" ht="15" customHeight="1" x14ac:dyDescent="0.25">
      <c r="A6" s="19"/>
      <c r="B6" s="9"/>
      <c r="C6" s="9"/>
      <c r="D6" s="9"/>
      <c r="E6" s="9"/>
      <c r="F6" s="9"/>
      <c r="G6" s="12"/>
      <c r="H6" s="12"/>
      <c r="I6" s="10"/>
      <c r="J6" s="25"/>
      <c r="K6" s="28"/>
      <c r="L6" s="28"/>
      <c r="M6" s="28"/>
      <c r="N6" s="28"/>
      <c r="O6" s="28"/>
    </row>
    <row r="7" spans="1:15" ht="15" customHeight="1" x14ac:dyDescent="0.25">
      <c r="A7" s="19"/>
      <c r="B7" s="9"/>
      <c r="C7" s="9"/>
      <c r="D7" s="9"/>
      <c r="E7" s="9"/>
      <c r="F7" s="9"/>
      <c r="G7" s="12"/>
      <c r="H7" s="12"/>
      <c r="I7" s="10"/>
      <c r="J7" s="25"/>
      <c r="K7" s="28"/>
      <c r="L7" s="28"/>
      <c r="M7" s="28"/>
      <c r="N7" s="28"/>
      <c r="O7" s="28"/>
    </row>
    <row r="8" spans="1:15" ht="15" customHeight="1" x14ac:dyDescent="0.25">
      <c r="A8" s="19"/>
      <c r="B8" s="9"/>
      <c r="C8" s="9"/>
      <c r="D8" s="9"/>
      <c r="E8" s="9"/>
      <c r="F8" s="9"/>
      <c r="G8" s="12"/>
      <c r="H8" s="12"/>
      <c r="I8" s="10"/>
      <c r="J8" s="25"/>
      <c r="K8" s="28"/>
      <c r="L8" s="28"/>
      <c r="M8" s="28"/>
      <c r="N8" s="28"/>
      <c r="O8" s="28"/>
    </row>
    <row r="9" spans="1:15" ht="15" customHeight="1" x14ac:dyDescent="0.25">
      <c r="A9" s="19"/>
      <c r="B9" s="9"/>
      <c r="C9" s="9"/>
      <c r="D9" s="9"/>
      <c r="E9" s="9"/>
      <c r="F9" s="9"/>
      <c r="G9" s="12"/>
      <c r="H9" s="12"/>
      <c r="I9" s="10"/>
      <c r="J9" s="25"/>
      <c r="K9" s="28"/>
      <c r="L9" s="28"/>
      <c r="M9" s="28"/>
      <c r="N9" s="28"/>
      <c r="O9" s="28"/>
    </row>
    <row r="10" spans="1:15" ht="15" customHeight="1" x14ac:dyDescent="0.25">
      <c r="A10" s="19"/>
      <c r="B10" s="9"/>
      <c r="C10" s="9"/>
      <c r="D10" s="9"/>
      <c r="E10" s="9"/>
      <c r="F10" s="9"/>
      <c r="G10" s="12"/>
      <c r="H10" s="12"/>
      <c r="I10" s="10"/>
      <c r="J10" s="25"/>
      <c r="K10" s="28"/>
      <c r="L10" s="28"/>
      <c r="M10" s="28"/>
      <c r="N10" s="28"/>
      <c r="O10" s="28"/>
    </row>
    <row r="11" spans="1:15" ht="15" customHeight="1" x14ac:dyDescent="0.25">
      <c r="A11" s="19"/>
      <c r="B11" s="9"/>
      <c r="C11" s="9"/>
      <c r="D11" s="9"/>
      <c r="E11" s="9"/>
      <c r="F11" s="9"/>
      <c r="G11" s="12"/>
      <c r="H11" s="12"/>
      <c r="I11" s="10"/>
      <c r="J11" s="25"/>
      <c r="K11" s="28"/>
      <c r="L11" s="28"/>
      <c r="M11" s="28"/>
      <c r="N11" s="28"/>
      <c r="O11" s="28"/>
    </row>
    <row r="12" spans="1:15" ht="15" customHeight="1" x14ac:dyDescent="0.25">
      <c r="A12" s="19"/>
      <c r="B12" s="9"/>
      <c r="C12" s="9"/>
      <c r="D12" s="9"/>
      <c r="E12" s="9"/>
      <c r="F12" s="9"/>
      <c r="G12" s="12"/>
      <c r="H12" s="12"/>
      <c r="I12" s="10"/>
      <c r="J12" s="25"/>
      <c r="K12" s="28"/>
      <c r="L12" s="28"/>
      <c r="M12" s="28"/>
      <c r="N12" s="28"/>
      <c r="O12" s="28"/>
    </row>
    <row r="13" spans="1:15" ht="15" customHeight="1" x14ac:dyDescent="0.25">
      <c r="A13" s="20"/>
      <c r="B13" s="9"/>
      <c r="C13" s="9"/>
      <c r="D13" s="9"/>
      <c r="E13" s="9"/>
      <c r="F13" s="9"/>
      <c r="G13" s="13"/>
      <c r="H13" s="13"/>
      <c r="I13" s="10"/>
      <c r="J13" s="25"/>
      <c r="K13" s="28"/>
      <c r="L13" s="28"/>
      <c r="M13" s="28"/>
      <c r="N13" s="28"/>
      <c r="O13" s="28"/>
    </row>
    <row r="14" spans="1:15" ht="15" customHeight="1" x14ac:dyDescent="0.25">
      <c r="A14" s="14" t="s">
        <v>10</v>
      </c>
      <c r="B14" s="9">
        <v>470</v>
      </c>
      <c r="C14" s="9">
        <v>47</v>
      </c>
      <c r="D14" s="17" t="s">
        <v>9</v>
      </c>
      <c r="E14" s="9">
        <v>53</v>
      </c>
      <c r="F14" s="9">
        <v>52</v>
      </c>
      <c r="G14" s="11">
        <v>10</v>
      </c>
      <c r="H14" s="11">
        <v>14</v>
      </c>
      <c r="I14" s="10"/>
      <c r="J14" s="24">
        <f>(H14*30)/1000</f>
        <v>0.42</v>
      </c>
      <c r="K14" s="26" t="s">
        <v>22</v>
      </c>
      <c r="L14" s="26"/>
      <c r="M14" s="26"/>
      <c r="N14" s="26"/>
      <c r="O14" s="26"/>
    </row>
    <row r="15" spans="1:15" ht="18.75" customHeight="1" x14ac:dyDescent="0.25">
      <c r="A15" s="15"/>
      <c r="B15" s="9"/>
      <c r="C15" s="9"/>
      <c r="D15" s="9"/>
      <c r="E15" s="9"/>
      <c r="F15" s="9"/>
      <c r="G15" s="12"/>
      <c r="H15" s="12"/>
      <c r="I15" s="10"/>
      <c r="J15" s="25"/>
      <c r="K15" s="26"/>
      <c r="L15" s="26"/>
      <c r="M15" s="26"/>
      <c r="N15" s="26"/>
      <c r="O15" s="26"/>
    </row>
    <row r="16" spans="1:15" ht="15" customHeight="1" x14ac:dyDescent="0.25">
      <c r="A16" s="15"/>
      <c r="B16" s="9"/>
      <c r="C16" s="9"/>
      <c r="D16" s="9"/>
      <c r="E16" s="9"/>
      <c r="F16" s="9"/>
      <c r="G16" s="12"/>
      <c r="H16" s="12"/>
      <c r="I16" s="10"/>
      <c r="J16" s="25"/>
      <c r="K16" s="26"/>
      <c r="L16" s="26"/>
      <c r="M16" s="26"/>
      <c r="N16" s="26"/>
      <c r="O16" s="26"/>
    </row>
    <row r="17" spans="1:15" ht="15" customHeight="1" x14ac:dyDescent="0.25">
      <c r="A17" s="15"/>
      <c r="B17" s="9"/>
      <c r="C17" s="9"/>
      <c r="D17" s="9"/>
      <c r="E17" s="9"/>
      <c r="F17" s="9"/>
      <c r="G17" s="12"/>
      <c r="H17" s="12"/>
      <c r="I17" s="10"/>
      <c r="J17" s="25"/>
      <c r="K17" s="26"/>
      <c r="L17" s="26"/>
      <c r="M17" s="26"/>
      <c r="N17" s="26"/>
      <c r="O17" s="26"/>
    </row>
    <row r="18" spans="1:15" ht="15" customHeight="1" x14ac:dyDescent="0.25">
      <c r="A18" s="15"/>
      <c r="B18" s="9"/>
      <c r="C18" s="9"/>
      <c r="D18" s="9"/>
      <c r="E18" s="9"/>
      <c r="F18" s="9"/>
      <c r="G18" s="12"/>
      <c r="H18" s="12"/>
      <c r="I18" s="10"/>
      <c r="J18" s="25"/>
      <c r="K18" s="26"/>
      <c r="L18" s="26"/>
      <c r="M18" s="26"/>
      <c r="N18" s="26"/>
      <c r="O18" s="26"/>
    </row>
    <row r="19" spans="1:15" x14ac:dyDescent="0.25">
      <c r="A19" s="15"/>
      <c r="B19" s="9"/>
      <c r="C19" s="9"/>
      <c r="D19" s="9"/>
      <c r="E19" s="9"/>
      <c r="F19" s="9"/>
      <c r="G19" s="12"/>
      <c r="H19" s="12"/>
      <c r="I19" s="10"/>
      <c r="J19" s="25"/>
      <c r="K19" s="26"/>
      <c r="L19" s="26"/>
      <c r="M19" s="26"/>
      <c r="N19" s="26"/>
      <c r="O19" s="26"/>
    </row>
    <row r="20" spans="1:15" ht="42.75" customHeight="1" x14ac:dyDescent="0.25">
      <c r="A20" s="15"/>
      <c r="B20" s="9"/>
      <c r="C20" s="9"/>
      <c r="D20" s="9"/>
      <c r="E20" s="9"/>
      <c r="F20" s="9"/>
      <c r="G20" s="12"/>
      <c r="H20" s="12"/>
      <c r="I20" s="10"/>
      <c r="J20" s="25"/>
      <c r="K20" s="26"/>
      <c r="L20" s="26"/>
      <c r="M20" s="26"/>
      <c r="N20" s="26"/>
      <c r="O20" s="26"/>
    </row>
    <row r="21" spans="1:15" ht="45.75" customHeight="1" x14ac:dyDescent="0.25">
      <c r="A21" s="15"/>
      <c r="B21" s="9"/>
      <c r="C21" s="9"/>
      <c r="D21" s="9"/>
      <c r="E21" s="9"/>
      <c r="F21" s="9"/>
      <c r="G21" s="12"/>
      <c r="H21" s="12"/>
      <c r="I21" s="10"/>
      <c r="J21" s="25"/>
      <c r="K21" s="26"/>
      <c r="L21" s="26"/>
      <c r="M21" s="26"/>
      <c r="N21" s="26"/>
      <c r="O21" s="26"/>
    </row>
    <row r="22" spans="1:15" ht="31.5" hidden="1" customHeight="1" x14ac:dyDescent="0.25">
      <c r="A22" s="15"/>
      <c r="B22" s="9"/>
      <c r="C22" s="9"/>
      <c r="D22" s="9"/>
      <c r="E22" s="9"/>
      <c r="F22" s="9"/>
      <c r="G22" s="12"/>
      <c r="H22" s="12"/>
      <c r="I22" s="10"/>
      <c r="J22" s="25"/>
      <c r="K22" s="26"/>
      <c r="L22" s="26"/>
      <c r="M22" s="26"/>
      <c r="N22" s="26"/>
      <c r="O22" s="26"/>
    </row>
    <row r="23" spans="1:15" ht="31.5" hidden="1" customHeight="1" x14ac:dyDescent="0.25">
      <c r="A23" s="15"/>
      <c r="B23" s="9"/>
      <c r="C23" s="9"/>
      <c r="D23" s="9"/>
      <c r="E23" s="9"/>
      <c r="F23" s="9"/>
      <c r="G23" s="12"/>
      <c r="H23" s="12"/>
      <c r="I23" s="10"/>
      <c r="J23" s="25"/>
      <c r="K23" s="26"/>
      <c r="L23" s="26"/>
      <c r="M23" s="26"/>
      <c r="N23" s="26"/>
      <c r="O23" s="26"/>
    </row>
    <row r="24" spans="1:15" ht="31.5" hidden="1" customHeight="1" x14ac:dyDescent="0.25">
      <c r="A24" s="16"/>
      <c r="B24" s="9"/>
      <c r="C24" s="9"/>
      <c r="D24" s="9"/>
      <c r="E24" s="9"/>
      <c r="F24" s="9"/>
      <c r="G24" s="13"/>
      <c r="H24" s="13"/>
      <c r="I24" s="10"/>
      <c r="J24" s="25"/>
      <c r="K24" s="26"/>
      <c r="L24" s="26"/>
      <c r="M24" s="26"/>
      <c r="N24" s="26"/>
      <c r="O24" s="26"/>
    </row>
    <row r="25" spans="1:15" ht="15" customHeight="1" x14ac:dyDescent="0.25">
      <c r="A25" s="14" t="s">
        <v>17</v>
      </c>
      <c r="B25" s="9">
        <v>470</v>
      </c>
      <c r="C25" s="9">
        <v>47</v>
      </c>
      <c r="D25" s="17" t="s">
        <v>9</v>
      </c>
      <c r="E25" s="9">
        <v>38</v>
      </c>
      <c r="F25" s="9">
        <v>39</v>
      </c>
      <c r="G25" s="11">
        <v>6</v>
      </c>
      <c r="H25" s="11">
        <v>10.7</v>
      </c>
      <c r="I25" s="10"/>
      <c r="J25" s="24">
        <f>(H25*30)/1000</f>
        <v>0.32100000000000001</v>
      </c>
      <c r="K25" s="26" t="s">
        <v>21</v>
      </c>
      <c r="L25" s="26"/>
      <c r="M25" s="26"/>
      <c r="N25" s="26"/>
      <c r="O25" s="26"/>
    </row>
    <row r="26" spans="1:15" ht="15" customHeight="1" x14ac:dyDescent="0.25">
      <c r="A26" s="15"/>
      <c r="B26" s="9"/>
      <c r="C26" s="9"/>
      <c r="D26" s="9"/>
      <c r="E26" s="9"/>
      <c r="F26" s="9"/>
      <c r="G26" s="12"/>
      <c r="H26" s="12"/>
      <c r="I26" s="10"/>
      <c r="J26" s="25"/>
      <c r="K26" s="26"/>
      <c r="L26" s="26"/>
      <c r="M26" s="26"/>
      <c r="N26" s="26"/>
      <c r="O26" s="26"/>
    </row>
    <row r="27" spans="1:15" ht="15" customHeight="1" x14ac:dyDescent="0.25">
      <c r="A27" s="15"/>
      <c r="B27" s="9"/>
      <c r="C27" s="9"/>
      <c r="D27" s="9"/>
      <c r="E27" s="9"/>
      <c r="F27" s="9"/>
      <c r="G27" s="12"/>
      <c r="H27" s="12"/>
      <c r="I27" s="10"/>
      <c r="J27" s="25"/>
      <c r="K27" s="26"/>
      <c r="L27" s="26"/>
      <c r="M27" s="26"/>
      <c r="N27" s="26"/>
      <c r="O27" s="26"/>
    </row>
    <row r="28" spans="1:15" ht="15" customHeight="1" x14ac:dyDescent="0.25">
      <c r="A28" s="15"/>
      <c r="B28" s="9"/>
      <c r="C28" s="9"/>
      <c r="D28" s="9"/>
      <c r="E28" s="9"/>
      <c r="F28" s="9"/>
      <c r="G28" s="12"/>
      <c r="H28" s="12"/>
      <c r="I28" s="10"/>
      <c r="J28" s="25"/>
      <c r="K28" s="26"/>
      <c r="L28" s="26"/>
      <c r="M28" s="26"/>
      <c r="N28" s="26"/>
      <c r="O28" s="26"/>
    </row>
    <row r="29" spans="1:15" ht="15" customHeight="1" x14ac:dyDescent="0.25">
      <c r="A29" s="15"/>
      <c r="B29" s="9"/>
      <c r="C29" s="9"/>
      <c r="D29" s="9"/>
      <c r="E29" s="9"/>
      <c r="F29" s="9"/>
      <c r="G29" s="12"/>
      <c r="H29" s="12"/>
      <c r="I29" s="10"/>
      <c r="J29" s="25"/>
      <c r="K29" s="26"/>
      <c r="L29" s="26"/>
      <c r="M29" s="26"/>
      <c r="N29" s="26"/>
      <c r="O29" s="26"/>
    </row>
    <row r="30" spans="1:15" ht="15" customHeight="1" x14ac:dyDescent="0.25">
      <c r="A30" s="15"/>
      <c r="B30" s="9"/>
      <c r="C30" s="9"/>
      <c r="D30" s="9"/>
      <c r="E30" s="9"/>
      <c r="F30" s="9"/>
      <c r="G30" s="12"/>
      <c r="H30" s="12"/>
      <c r="I30" s="10"/>
      <c r="J30" s="25"/>
      <c r="K30" s="26"/>
      <c r="L30" s="26"/>
      <c r="M30" s="26"/>
      <c r="N30" s="26"/>
      <c r="O30" s="26"/>
    </row>
    <row r="31" spans="1:15" ht="15" customHeight="1" x14ac:dyDescent="0.25">
      <c r="A31" s="15"/>
      <c r="B31" s="9"/>
      <c r="C31" s="9"/>
      <c r="D31" s="9"/>
      <c r="E31" s="9"/>
      <c r="F31" s="9"/>
      <c r="G31" s="12"/>
      <c r="H31" s="12"/>
      <c r="I31" s="10"/>
      <c r="J31" s="25"/>
      <c r="K31" s="26"/>
      <c r="L31" s="26"/>
      <c r="M31" s="26"/>
      <c r="N31" s="26"/>
      <c r="O31" s="26"/>
    </row>
    <row r="32" spans="1:15" ht="15" customHeight="1" x14ac:dyDescent="0.25">
      <c r="A32" s="15"/>
      <c r="B32" s="9"/>
      <c r="C32" s="9"/>
      <c r="D32" s="9"/>
      <c r="E32" s="9"/>
      <c r="F32" s="9"/>
      <c r="G32" s="12"/>
      <c r="H32" s="12"/>
      <c r="I32" s="10"/>
      <c r="J32" s="25"/>
      <c r="K32" s="26"/>
      <c r="L32" s="26"/>
      <c r="M32" s="26"/>
      <c r="N32" s="26"/>
      <c r="O32" s="26"/>
    </row>
    <row r="33" spans="1:15" ht="15" customHeight="1" x14ac:dyDescent="0.25">
      <c r="A33" s="15"/>
      <c r="B33" s="9"/>
      <c r="C33" s="9"/>
      <c r="D33" s="9"/>
      <c r="E33" s="9"/>
      <c r="F33" s="9"/>
      <c r="G33" s="12"/>
      <c r="H33" s="12"/>
      <c r="I33" s="10"/>
      <c r="J33" s="25"/>
      <c r="K33" s="26"/>
      <c r="L33" s="26"/>
      <c r="M33" s="26"/>
      <c r="N33" s="26"/>
      <c r="O33" s="26"/>
    </row>
    <row r="34" spans="1:15" ht="15" customHeight="1" x14ac:dyDescent="0.25">
      <c r="A34" s="15"/>
      <c r="B34" s="9"/>
      <c r="C34" s="9"/>
      <c r="D34" s="9"/>
      <c r="E34" s="9"/>
      <c r="F34" s="9"/>
      <c r="G34" s="12"/>
      <c r="H34" s="12"/>
      <c r="I34" s="10"/>
      <c r="J34" s="25"/>
      <c r="K34" s="26"/>
      <c r="L34" s="26"/>
      <c r="M34" s="26"/>
      <c r="N34" s="26"/>
      <c r="O34" s="26"/>
    </row>
    <row r="35" spans="1:15" ht="15" customHeight="1" x14ac:dyDescent="0.25">
      <c r="A35" s="16"/>
      <c r="B35" s="9"/>
      <c r="C35" s="9"/>
      <c r="D35" s="9"/>
      <c r="E35" s="9"/>
      <c r="F35" s="9"/>
      <c r="G35" s="13"/>
      <c r="H35" s="13"/>
      <c r="I35" s="10"/>
      <c r="J35" s="25"/>
      <c r="K35" s="26"/>
      <c r="L35" s="26"/>
      <c r="M35" s="26"/>
      <c r="N35" s="26"/>
      <c r="O35" s="26"/>
    </row>
    <row r="36" spans="1:15" ht="15" customHeight="1" x14ac:dyDescent="0.25">
      <c r="A36" s="18" t="s">
        <v>19</v>
      </c>
      <c r="B36" s="9">
        <v>470</v>
      </c>
      <c r="C36" s="9">
        <v>36</v>
      </c>
      <c r="D36" s="17" t="s">
        <v>9</v>
      </c>
      <c r="E36" s="9">
        <v>36</v>
      </c>
      <c r="F36" s="9">
        <v>36</v>
      </c>
      <c r="G36" s="11">
        <v>9</v>
      </c>
      <c r="H36" s="11">
        <v>14</v>
      </c>
      <c r="I36" s="10"/>
      <c r="J36" s="24">
        <f>(H36*30)/1000</f>
        <v>0.42</v>
      </c>
      <c r="K36" s="27" t="s">
        <v>23</v>
      </c>
      <c r="L36" s="27"/>
      <c r="M36" s="27"/>
      <c r="N36" s="27"/>
      <c r="O36" s="27"/>
    </row>
    <row r="37" spans="1:15" ht="15" customHeight="1" x14ac:dyDescent="0.25">
      <c r="A37" s="19"/>
      <c r="B37" s="9"/>
      <c r="C37" s="9"/>
      <c r="D37" s="9"/>
      <c r="E37" s="9"/>
      <c r="F37" s="9"/>
      <c r="G37" s="12"/>
      <c r="H37" s="12"/>
      <c r="I37" s="10"/>
      <c r="J37" s="25"/>
      <c r="K37" s="27"/>
      <c r="L37" s="27"/>
      <c r="M37" s="27"/>
      <c r="N37" s="27"/>
      <c r="O37" s="27"/>
    </row>
    <row r="38" spans="1:15" ht="15" customHeight="1" x14ac:dyDescent="0.25">
      <c r="A38" s="19"/>
      <c r="B38" s="9"/>
      <c r="C38" s="9"/>
      <c r="D38" s="9"/>
      <c r="E38" s="9"/>
      <c r="F38" s="9"/>
      <c r="G38" s="12"/>
      <c r="H38" s="12"/>
      <c r="I38" s="10"/>
      <c r="J38" s="25"/>
      <c r="K38" s="27"/>
      <c r="L38" s="27"/>
      <c r="M38" s="27"/>
      <c r="N38" s="27"/>
      <c r="O38" s="27"/>
    </row>
    <row r="39" spans="1:15" ht="15" customHeight="1" x14ac:dyDescent="0.25">
      <c r="A39" s="19"/>
      <c r="B39" s="9"/>
      <c r="C39" s="9"/>
      <c r="D39" s="9"/>
      <c r="E39" s="9"/>
      <c r="F39" s="9"/>
      <c r="G39" s="12"/>
      <c r="H39" s="12"/>
      <c r="I39" s="10"/>
      <c r="J39" s="25"/>
      <c r="K39" s="27"/>
      <c r="L39" s="27"/>
      <c r="M39" s="27"/>
      <c r="N39" s="27"/>
      <c r="O39" s="27"/>
    </row>
    <row r="40" spans="1:15" ht="15" customHeight="1" x14ac:dyDescent="0.25">
      <c r="A40" s="19"/>
      <c r="B40" s="9"/>
      <c r="C40" s="9"/>
      <c r="D40" s="9"/>
      <c r="E40" s="9"/>
      <c r="F40" s="9"/>
      <c r="G40" s="12"/>
      <c r="H40" s="12"/>
      <c r="I40" s="10"/>
      <c r="J40" s="25"/>
      <c r="K40" s="27"/>
      <c r="L40" s="27"/>
      <c r="M40" s="27"/>
      <c r="N40" s="27"/>
      <c r="O40" s="27"/>
    </row>
    <row r="41" spans="1:15" ht="15" customHeight="1" x14ac:dyDescent="0.25">
      <c r="A41" s="19"/>
      <c r="B41" s="9"/>
      <c r="C41" s="9"/>
      <c r="D41" s="9"/>
      <c r="E41" s="9"/>
      <c r="F41" s="9"/>
      <c r="G41" s="12"/>
      <c r="H41" s="12"/>
      <c r="I41" s="10"/>
      <c r="J41" s="25"/>
      <c r="K41" s="27"/>
      <c r="L41" s="27"/>
      <c r="M41" s="27"/>
      <c r="N41" s="27"/>
      <c r="O41" s="27"/>
    </row>
    <row r="42" spans="1:15" ht="15" customHeight="1" x14ac:dyDescent="0.25">
      <c r="A42" s="19"/>
      <c r="B42" s="9"/>
      <c r="C42" s="9"/>
      <c r="D42" s="9"/>
      <c r="E42" s="9"/>
      <c r="F42" s="9"/>
      <c r="G42" s="12"/>
      <c r="H42" s="12"/>
      <c r="I42" s="10"/>
      <c r="J42" s="25"/>
      <c r="K42" s="27"/>
      <c r="L42" s="27"/>
      <c r="M42" s="27"/>
      <c r="N42" s="27"/>
      <c r="O42" s="27"/>
    </row>
    <row r="43" spans="1:15" ht="15" customHeight="1" x14ac:dyDescent="0.25">
      <c r="A43" s="19"/>
      <c r="B43" s="9"/>
      <c r="C43" s="9"/>
      <c r="D43" s="9"/>
      <c r="E43" s="9"/>
      <c r="F43" s="9"/>
      <c r="G43" s="12"/>
      <c r="H43" s="12"/>
      <c r="I43" s="10"/>
      <c r="J43" s="25"/>
      <c r="K43" s="27"/>
      <c r="L43" s="27"/>
      <c r="M43" s="27"/>
      <c r="N43" s="27"/>
      <c r="O43" s="27"/>
    </row>
    <row r="44" spans="1:15" ht="15" customHeight="1" x14ac:dyDescent="0.25">
      <c r="A44" s="19"/>
      <c r="B44" s="9"/>
      <c r="C44" s="9"/>
      <c r="D44" s="9"/>
      <c r="E44" s="9"/>
      <c r="F44" s="9"/>
      <c r="G44" s="12"/>
      <c r="H44" s="12"/>
      <c r="I44" s="10"/>
      <c r="J44" s="25"/>
      <c r="K44" s="27"/>
      <c r="L44" s="27"/>
      <c r="M44" s="27"/>
      <c r="N44" s="27"/>
      <c r="O44" s="27"/>
    </row>
    <row r="45" spans="1:15" ht="15" customHeight="1" x14ac:dyDescent="0.25">
      <c r="A45" s="19"/>
      <c r="B45" s="9"/>
      <c r="C45" s="9"/>
      <c r="D45" s="9"/>
      <c r="E45" s="9"/>
      <c r="F45" s="9"/>
      <c r="G45" s="12"/>
      <c r="H45" s="12"/>
      <c r="I45" s="10"/>
      <c r="J45" s="25"/>
      <c r="K45" s="27"/>
      <c r="L45" s="27"/>
      <c r="M45" s="27"/>
      <c r="N45" s="27"/>
      <c r="O45" s="27"/>
    </row>
    <row r="46" spans="1:15" ht="18" customHeight="1" x14ac:dyDescent="0.25">
      <c r="A46" s="20"/>
      <c r="B46" s="9"/>
      <c r="C46" s="9"/>
      <c r="D46" s="9"/>
      <c r="E46" s="9"/>
      <c r="F46" s="9"/>
      <c r="G46" s="13"/>
      <c r="H46" s="13"/>
      <c r="I46" s="10"/>
      <c r="J46" s="25"/>
      <c r="K46" s="27"/>
      <c r="L46" s="27"/>
      <c r="M46" s="27"/>
      <c r="N46" s="27"/>
      <c r="O46" s="27"/>
    </row>
  </sheetData>
  <mergeCells count="47">
    <mergeCell ref="J25:J35"/>
    <mergeCell ref="K25:O35"/>
    <mergeCell ref="J36:J46"/>
    <mergeCell ref="K36:O46"/>
    <mergeCell ref="K1:O2"/>
    <mergeCell ref="J3:J13"/>
    <mergeCell ref="K3:O13"/>
    <mergeCell ref="J14:J24"/>
    <mergeCell ref="K14:O24"/>
    <mergeCell ref="G14:G24"/>
    <mergeCell ref="H14:H24"/>
    <mergeCell ref="H3:H13"/>
    <mergeCell ref="G3:G13"/>
    <mergeCell ref="G36:G46"/>
    <mergeCell ref="H36:H46"/>
    <mergeCell ref="F36:F46"/>
    <mergeCell ref="I36:I46"/>
    <mergeCell ref="A36:A46"/>
    <mergeCell ref="B36:B46"/>
    <mergeCell ref="C36:C46"/>
    <mergeCell ref="D36:D46"/>
    <mergeCell ref="E36:E46"/>
    <mergeCell ref="A14:A24"/>
    <mergeCell ref="A3:A13"/>
    <mergeCell ref="A1:A2"/>
    <mergeCell ref="I14:I24"/>
    <mergeCell ref="B14:B24"/>
    <mergeCell ref="C14:C24"/>
    <mergeCell ref="D14:D24"/>
    <mergeCell ref="E14:E24"/>
    <mergeCell ref="F14:F24"/>
    <mergeCell ref="I1:I2"/>
    <mergeCell ref="B3:B13"/>
    <mergeCell ref="C3:C13"/>
    <mergeCell ref="D3:D13"/>
    <mergeCell ref="E3:E13"/>
    <mergeCell ref="F3:F13"/>
    <mergeCell ref="I3:I13"/>
    <mergeCell ref="F25:F35"/>
    <mergeCell ref="I25:I35"/>
    <mergeCell ref="H25:H35"/>
    <mergeCell ref="G25:G35"/>
    <mergeCell ref="A25:A35"/>
    <mergeCell ref="B25:B35"/>
    <mergeCell ref="C25:C35"/>
    <mergeCell ref="D25:D35"/>
    <mergeCell ref="E25:E35"/>
  </mergeCells>
  <pageMargins left="0.7" right="0.7" top="0.75" bottom="0.75" header="0.3" footer="0.3"/>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workbookViewId="0">
      <selection activeCell="E49" sqref="E49"/>
    </sheetView>
  </sheetViews>
  <sheetFormatPr defaultRowHeight="15" x14ac:dyDescent="0.25"/>
  <cols>
    <col min="1" max="1" width="19.7109375" style="1" customWidth="1"/>
    <col min="2" max="2" width="16.28515625" customWidth="1"/>
    <col min="3" max="3" width="14.5703125" customWidth="1"/>
    <col min="4" max="4" width="16" customWidth="1"/>
    <col min="5" max="5" width="11.140625" customWidth="1"/>
    <col min="6" max="6" width="12" customWidth="1"/>
    <col min="7" max="8" width="12" style="1" customWidth="1"/>
    <col min="9" max="9" width="41.28515625" customWidth="1"/>
    <col min="10" max="10" width="36.5703125" style="1" customWidth="1"/>
    <col min="11" max="11" width="9.140625" style="1"/>
    <col min="12" max="12" width="11.42578125" style="1" customWidth="1"/>
    <col min="13" max="15" width="9.140625" style="1"/>
  </cols>
  <sheetData>
    <row r="1" spans="1:15" ht="81" customHeight="1" x14ac:dyDescent="0.25">
      <c r="A1" s="21" t="s">
        <v>11</v>
      </c>
      <c r="B1" s="5" t="s">
        <v>0</v>
      </c>
      <c r="C1" s="5" t="s">
        <v>1</v>
      </c>
      <c r="D1" s="5" t="s">
        <v>2</v>
      </c>
      <c r="E1" s="5" t="s">
        <v>3</v>
      </c>
      <c r="F1" s="5" t="s">
        <v>4</v>
      </c>
      <c r="G1" s="6" t="s">
        <v>15</v>
      </c>
      <c r="H1" s="6" t="s">
        <v>16</v>
      </c>
      <c r="I1" s="23" t="s">
        <v>5</v>
      </c>
      <c r="J1" s="7" t="s">
        <v>26</v>
      </c>
      <c r="K1" s="23" t="s">
        <v>25</v>
      </c>
      <c r="L1" s="23"/>
      <c r="M1" s="23"/>
      <c r="N1" s="23"/>
      <c r="O1" s="23"/>
    </row>
    <row r="2" spans="1:15" ht="18.75" customHeight="1" x14ac:dyDescent="0.25">
      <c r="A2" s="22"/>
      <c r="B2" s="3" t="s">
        <v>6</v>
      </c>
      <c r="C2" s="3" t="s">
        <v>7</v>
      </c>
      <c r="D2" s="3" t="s">
        <v>6</v>
      </c>
      <c r="E2" s="3" t="s">
        <v>8</v>
      </c>
      <c r="F2" s="3" t="s">
        <v>8</v>
      </c>
      <c r="G2" s="4" t="s">
        <v>14</v>
      </c>
      <c r="H2" s="4" t="s">
        <v>14</v>
      </c>
      <c r="I2" s="23"/>
      <c r="J2" s="8" t="s">
        <v>24</v>
      </c>
      <c r="K2" s="23"/>
      <c r="L2" s="23"/>
      <c r="M2" s="23"/>
      <c r="N2" s="23"/>
      <c r="O2" s="23"/>
    </row>
    <row r="3" spans="1:15" ht="31.5" customHeight="1" x14ac:dyDescent="0.25">
      <c r="A3" s="18" t="s">
        <v>18</v>
      </c>
      <c r="B3" s="9">
        <v>680</v>
      </c>
      <c r="C3" s="9">
        <v>27</v>
      </c>
      <c r="D3" s="9">
        <v>300</v>
      </c>
      <c r="E3" s="9">
        <v>58</v>
      </c>
      <c r="F3" s="9">
        <v>57</v>
      </c>
      <c r="G3" s="11">
        <v>26</v>
      </c>
      <c r="H3" s="11">
        <v>32</v>
      </c>
      <c r="I3" s="10"/>
      <c r="J3" s="24">
        <f>(H3*30)/1000</f>
        <v>0.96</v>
      </c>
      <c r="K3" s="26" t="s">
        <v>20</v>
      </c>
      <c r="L3" s="28"/>
      <c r="M3" s="28"/>
      <c r="N3" s="28"/>
      <c r="O3" s="28"/>
    </row>
    <row r="4" spans="1:15" ht="31.5" customHeight="1" x14ac:dyDescent="0.25">
      <c r="A4" s="19"/>
      <c r="B4" s="9"/>
      <c r="C4" s="9"/>
      <c r="D4" s="9"/>
      <c r="E4" s="9"/>
      <c r="F4" s="9"/>
      <c r="G4" s="12"/>
      <c r="H4" s="12"/>
      <c r="I4" s="10"/>
      <c r="J4" s="25"/>
      <c r="K4" s="28"/>
      <c r="L4" s="28"/>
      <c r="M4" s="28"/>
      <c r="N4" s="28"/>
      <c r="O4" s="28"/>
    </row>
    <row r="5" spans="1:15" ht="31.5" customHeight="1" x14ac:dyDescent="0.25">
      <c r="A5" s="19"/>
      <c r="B5" s="9"/>
      <c r="C5" s="9"/>
      <c r="D5" s="9"/>
      <c r="E5" s="9"/>
      <c r="F5" s="9"/>
      <c r="G5" s="12"/>
      <c r="H5" s="12"/>
      <c r="I5" s="10"/>
      <c r="J5" s="25"/>
      <c r="K5" s="28"/>
      <c r="L5" s="28"/>
      <c r="M5" s="28"/>
      <c r="N5" s="28"/>
      <c r="O5" s="28"/>
    </row>
    <row r="6" spans="1:15" ht="31.5" customHeight="1" x14ac:dyDescent="0.25">
      <c r="A6" s="19"/>
      <c r="B6" s="9"/>
      <c r="C6" s="9"/>
      <c r="D6" s="9"/>
      <c r="E6" s="9"/>
      <c r="F6" s="9"/>
      <c r="G6" s="12"/>
      <c r="H6" s="12"/>
      <c r="I6" s="10"/>
      <c r="J6" s="25"/>
      <c r="K6" s="28"/>
      <c r="L6" s="28"/>
      <c r="M6" s="28"/>
      <c r="N6" s="28"/>
      <c r="O6" s="28"/>
    </row>
    <row r="7" spans="1:15" ht="31.5" customHeight="1" x14ac:dyDescent="0.25">
      <c r="A7" s="19"/>
      <c r="B7" s="9"/>
      <c r="C7" s="9"/>
      <c r="D7" s="9"/>
      <c r="E7" s="9"/>
      <c r="F7" s="9"/>
      <c r="G7" s="12"/>
      <c r="H7" s="12"/>
      <c r="I7" s="10"/>
      <c r="J7" s="25"/>
      <c r="K7" s="28"/>
      <c r="L7" s="28"/>
      <c r="M7" s="28"/>
      <c r="N7" s="28"/>
      <c r="O7" s="28"/>
    </row>
    <row r="8" spans="1:15" ht="6.75" customHeight="1" x14ac:dyDescent="0.25">
      <c r="A8" s="19"/>
      <c r="B8" s="9"/>
      <c r="C8" s="9"/>
      <c r="D8" s="9"/>
      <c r="E8" s="9"/>
      <c r="F8" s="9"/>
      <c r="G8" s="13"/>
      <c r="H8" s="13"/>
      <c r="I8" s="10"/>
      <c r="J8" s="25"/>
      <c r="K8" s="28"/>
      <c r="L8" s="28"/>
      <c r="M8" s="28"/>
      <c r="N8" s="28"/>
      <c r="O8" s="28"/>
    </row>
    <row r="9" spans="1:15" ht="15" hidden="1" customHeight="1" x14ac:dyDescent="0.25">
      <c r="A9" s="19"/>
      <c r="B9" s="9"/>
      <c r="C9" s="9"/>
      <c r="D9" s="9"/>
      <c r="E9" s="9"/>
      <c r="F9" s="9"/>
      <c r="G9" s="11">
        <v>10</v>
      </c>
      <c r="H9" s="11">
        <v>17</v>
      </c>
      <c r="I9" s="10"/>
      <c r="J9" s="25"/>
      <c r="K9" s="28"/>
      <c r="L9" s="28"/>
      <c r="M9" s="28"/>
      <c r="N9" s="28"/>
      <c r="O9" s="28"/>
    </row>
    <row r="10" spans="1:15" ht="12.75" hidden="1" customHeight="1" x14ac:dyDescent="0.25">
      <c r="A10" s="19"/>
      <c r="B10" s="9"/>
      <c r="C10" s="9"/>
      <c r="D10" s="9"/>
      <c r="E10" s="9"/>
      <c r="F10" s="9"/>
      <c r="G10" s="12"/>
      <c r="H10" s="12"/>
      <c r="I10" s="10"/>
      <c r="J10" s="25"/>
      <c r="K10" s="28"/>
      <c r="L10" s="28"/>
      <c r="M10" s="28"/>
      <c r="N10" s="28"/>
      <c r="O10" s="28"/>
    </row>
    <row r="11" spans="1:15" ht="15" hidden="1" customHeight="1" x14ac:dyDescent="0.25">
      <c r="A11" s="19"/>
      <c r="B11" s="9"/>
      <c r="C11" s="9"/>
      <c r="D11" s="9"/>
      <c r="E11" s="9"/>
      <c r="F11" s="9"/>
      <c r="G11" s="12"/>
      <c r="H11" s="12"/>
      <c r="I11" s="10"/>
      <c r="J11" s="25"/>
      <c r="K11" s="28"/>
      <c r="L11" s="28"/>
      <c r="M11" s="28"/>
      <c r="N11" s="28"/>
      <c r="O11" s="28"/>
    </row>
    <row r="12" spans="1:15" ht="15" hidden="1" customHeight="1" x14ac:dyDescent="0.25">
      <c r="A12" s="19"/>
      <c r="B12" s="9"/>
      <c r="C12" s="9"/>
      <c r="D12" s="9"/>
      <c r="E12" s="9"/>
      <c r="F12" s="9"/>
      <c r="G12" s="12"/>
      <c r="H12" s="12"/>
      <c r="I12" s="10"/>
      <c r="J12" s="25"/>
      <c r="K12" s="28"/>
      <c r="L12" s="28"/>
      <c r="M12" s="28"/>
      <c r="N12" s="28"/>
      <c r="O12" s="28"/>
    </row>
    <row r="13" spans="1:15" ht="15" hidden="1" customHeight="1" x14ac:dyDescent="0.25">
      <c r="A13" s="20"/>
      <c r="B13" s="9"/>
      <c r="C13" s="9"/>
      <c r="D13" s="9"/>
      <c r="E13" s="9"/>
      <c r="F13" s="9"/>
      <c r="G13" s="12"/>
      <c r="H13" s="12"/>
      <c r="I13" s="10"/>
      <c r="J13" s="25"/>
      <c r="K13" s="28"/>
      <c r="L13" s="28"/>
      <c r="M13" s="28"/>
      <c r="N13" s="28"/>
      <c r="O13" s="28"/>
    </row>
    <row r="14" spans="1:15" ht="15" customHeight="1" x14ac:dyDescent="0.25">
      <c r="A14" s="14" t="s">
        <v>10</v>
      </c>
      <c r="B14" s="9">
        <v>680</v>
      </c>
      <c r="C14" s="9">
        <v>47</v>
      </c>
      <c r="D14" s="17" t="s">
        <v>9</v>
      </c>
      <c r="E14" s="9">
        <v>73</v>
      </c>
      <c r="F14" s="9">
        <v>76</v>
      </c>
      <c r="G14" s="12"/>
      <c r="H14" s="12"/>
      <c r="I14" s="10"/>
      <c r="J14" s="24">
        <f>(H9*30)/1000</f>
        <v>0.51</v>
      </c>
      <c r="K14" s="26" t="s">
        <v>22</v>
      </c>
      <c r="L14" s="26"/>
      <c r="M14" s="26"/>
      <c r="N14" s="26"/>
      <c r="O14" s="26"/>
    </row>
    <row r="15" spans="1:15" ht="15" customHeight="1" x14ac:dyDescent="0.25">
      <c r="A15" s="15"/>
      <c r="B15" s="9"/>
      <c r="C15" s="9"/>
      <c r="D15" s="9"/>
      <c r="E15" s="9"/>
      <c r="F15" s="9"/>
      <c r="G15" s="12"/>
      <c r="H15" s="12"/>
      <c r="I15" s="10"/>
      <c r="J15" s="25"/>
      <c r="K15" s="26"/>
      <c r="L15" s="26"/>
      <c r="M15" s="26"/>
      <c r="N15" s="26"/>
      <c r="O15" s="26"/>
    </row>
    <row r="16" spans="1:15" ht="15" customHeight="1" x14ac:dyDescent="0.25">
      <c r="A16" s="15"/>
      <c r="B16" s="9"/>
      <c r="C16" s="9"/>
      <c r="D16" s="9"/>
      <c r="E16" s="9"/>
      <c r="F16" s="9"/>
      <c r="G16" s="12"/>
      <c r="H16" s="12"/>
      <c r="I16" s="10"/>
      <c r="J16" s="25"/>
      <c r="K16" s="26"/>
      <c r="L16" s="26"/>
      <c r="M16" s="26"/>
      <c r="N16" s="26"/>
      <c r="O16" s="26"/>
    </row>
    <row r="17" spans="1:15" ht="15" customHeight="1" x14ac:dyDescent="0.25">
      <c r="A17" s="15"/>
      <c r="B17" s="9"/>
      <c r="C17" s="9"/>
      <c r="D17" s="9"/>
      <c r="E17" s="9"/>
      <c r="F17" s="9"/>
      <c r="G17" s="12"/>
      <c r="H17" s="12"/>
      <c r="I17" s="10"/>
      <c r="J17" s="25"/>
      <c r="K17" s="26"/>
      <c r="L17" s="26"/>
      <c r="M17" s="26"/>
      <c r="N17" s="26"/>
      <c r="O17" s="26"/>
    </row>
    <row r="18" spans="1:15" ht="15" customHeight="1" x14ac:dyDescent="0.25">
      <c r="A18" s="15"/>
      <c r="B18" s="9"/>
      <c r="C18" s="9"/>
      <c r="D18" s="9"/>
      <c r="E18" s="9"/>
      <c r="F18" s="9"/>
      <c r="G18" s="12"/>
      <c r="H18" s="12"/>
      <c r="I18" s="10"/>
      <c r="J18" s="25"/>
      <c r="K18" s="26"/>
      <c r="L18" s="26"/>
      <c r="M18" s="26"/>
      <c r="N18" s="26"/>
      <c r="O18" s="26"/>
    </row>
    <row r="19" spans="1:15" ht="15" customHeight="1" x14ac:dyDescent="0.25">
      <c r="A19" s="15"/>
      <c r="B19" s="9"/>
      <c r="C19" s="9"/>
      <c r="D19" s="9"/>
      <c r="E19" s="9"/>
      <c r="F19" s="9"/>
      <c r="G19" s="12"/>
      <c r="H19" s="12"/>
      <c r="I19" s="10"/>
      <c r="J19" s="25"/>
      <c r="K19" s="26"/>
      <c r="L19" s="26"/>
      <c r="M19" s="26"/>
      <c r="N19" s="26"/>
      <c r="O19" s="26"/>
    </row>
    <row r="20" spans="1:15" ht="15" customHeight="1" x14ac:dyDescent="0.25">
      <c r="A20" s="15"/>
      <c r="B20" s="9"/>
      <c r="C20" s="9"/>
      <c r="D20" s="9"/>
      <c r="E20" s="9"/>
      <c r="F20" s="9"/>
      <c r="G20" s="12"/>
      <c r="H20" s="12"/>
      <c r="I20" s="10"/>
      <c r="J20" s="25"/>
      <c r="K20" s="26"/>
      <c r="L20" s="26"/>
      <c r="M20" s="26"/>
      <c r="N20" s="26"/>
      <c r="O20" s="26"/>
    </row>
    <row r="21" spans="1:15" ht="15" customHeight="1" x14ac:dyDescent="0.25">
      <c r="A21" s="15"/>
      <c r="B21" s="9"/>
      <c r="C21" s="9"/>
      <c r="D21" s="9"/>
      <c r="E21" s="9"/>
      <c r="F21" s="9"/>
      <c r="G21" s="12"/>
      <c r="H21" s="12"/>
      <c r="I21" s="10"/>
      <c r="J21" s="25"/>
      <c r="K21" s="26"/>
      <c r="L21" s="26"/>
      <c r="M21" s="26"/>
      <c r="N21" s="26"/>
      <c r="O21" s="26"/>
    </row>
    <row r="22" spans="1:15" ht="15" customHeight="1" x14ac:dyDescent="0.25">
      <c r="A22" s="15"/>
      <c r="B22" s="9"/>
      <c r="C22" s="9"/>
      <c r="D22" s="9"/>
      <c r="E22" s="9"/>
      <c r="F22" s="9"/>
      <c r="G22" s="12"/>
      <c r="H22" s="12"/>
      <c r="I22" s="10"/>
      <c r="J22" s="25"/>
      <c r="K22" s="26"/>
      <c r="L22" s="26"/>
      <c r="M22" s="26"/>
      <c r="N22" s="26"/>
      <c r="O22" s="26"/>
    </row>
    <row r="23" spans="1:15" ht="15" customHeight="1" x14ac:dyDescent="0.25">
      <c r="A23" s="15"/>
      <c r="B23" s="9"/>
      <c r="C23" s="9"/>
      <c r="D23" s="9"/>
      <c r="E23" s="9"/>
      <c r="F23" s="9"/>
      <c r="G23" s="12"/>
      <c r="H23" s="12"/>
      <c r="I23" s="10"/>
      <c r="J23" s="25"/>
      <c r="K23" s="26"/>
      <c r="L23" s="26"/>
      <c r="M23" s="26"/>
      <c r="N23" s="26"/>
      <c r="O23" s="26"/>
    </row>
    <row r="24" spans="1:15" ht="15" customHeight="1" x14ac:dyDescent="0.25">
      <c r="A24" s="16"/>
      <c r="B24" s="9"/>
      <c r="C24" s="9"/>
      <c r="D24" s="9"/>
      <c r="E24" s="9"/>
      <c r="F24" s="9"/>
      <c r="G24" s="13"/>
      <c r="H24" s="13"/>
      <c r="I24" s="10"/>
      <c r="J24" s="25"/>
      <c r="K24" s="26"/>
      <c r="L24" s="26"/>
      <c r="M24" s="26"/>
      <c r="N24" s="26"/>
      <c r="O24" s="26"/>
    </row>
    <row r="25" spans="1:15" ht="15" customHeight="1" x14ac:dyDescent="0.25">
      <c r="A25" s="14" t="s">
        <v>17</v>
      </c>
      <c r="B25" s="9">
        <v>680</v>
      </c>
      <c r="C25" s="9">
        <v>47</v>
      </c>
      <c r="D25" s="17" t="s">
        <v>9</v>
      </c>
      <c r="E25" s="9">
        <v>63</v>
      </c>
      <c r="F25" s="9">
        <v>63</v>
      </c>
      <c r="G25" s="11">
        <v>6</v>
      </c>
      <c r="H25" s="11">
        <v>13.5</v>
      </c>
      <c r="I25" s="10"/>
      <c r="J25" s="24">
        <f>(H25*30)/1000</f>
        <v>0.40500000000000003</v>
      </c>
      <c r="K25" s="26" t="s">
        <v>21</v>
      </c>
      <c r="L25" s="26"/>
      <c r="M25" s="26"/>
      <c r="N25" s="26"/>
      <c r="O25" s="26"/>
    </row>
    <row r="26" spans="1:15" ht="15" customHeight="1" x14ac:dyDescent="0.25">
      <c r="A26" s="15"/>
      <c r="B26" s="9"/>
      <c r="C26" s="9"/>
      <c r="D26" s="9"/>
      <c r="E26" s="9"/>
      <c r="F26" s="9"/>
      <c r="G26" s="12"/>
      <c r="H26" s="12"/>
      <c r="I26" s="10"/>
      <c r="J26" s="25"/>
      <c r="K26" s="26"/>
      <c r="L26" s="26"/>
      <c r="M26" s="26"/>
      <c r="N26" s="26"/>
      <c r="O26" s="26"/>
    </row>
    <row r="27" spans="1:15" ht="15" customHeight="1" x14ac:dyDescent="0.25">
      <c r="A27" s="15"/>
      <c r="B27" s="9"/>
      <c r="C27" s="9"/>
      <c r="D27" s="9"/>
      <c r="E27" s="9"/>
      <c r="F27" s="9"/>
      <c r="G27" s="12"/>
      <c r="H27" s="12"/>
      <c r="I27" s="10"/>
      <c r="J27" s="25"/>
      <c r="K27" s="26"/>
      <c r="L27" s="26"/>
      <c r="M27" s="26"/>
      <c r="N27" s="26"/>
      <c r="O27" s="26"/>
    </row>
    <row r="28" spans="1:15" ht="15" customHeight="1" x14ac:dyDescent="0.25">
      <c r="A28" s="15"/>
      <c r="B28" s="9"/>
      <c r="C28" s="9"/>
      <c r="D28" s="9"/>
      <c r="E28" s="9"/>
      <c r="F28" s="9"/>
      <c r="G28" s="12"/>
      <c r="H28" s="12"/>
      <c r="I28" s="10"/>
      <c r="J28" s="25"/>
      <c r="K28" s="26"/>
      <c r="L28" s="26"/>
      <c r="M28" s="26"/>
      <c r="N28" s="26"/>
      <c r="O28" s="26"/>
    </row>
    <row r="29" spans="1:15" ht="15" customHeight="1" x14ac:dyDescent="0.25">
      <c r="A29" s="15"/>
      <c r="B29" s="9"/>
      <c r="C29" s="9"/>
      <c r="D29" s="9"/>
      <c r="E29" s="9"/>
      <c r="F29" s="9"/>
      <c r="G29" s="12"/>
      <c r="H29" s="12"/>
      <c r="I29" s="10"/>
      <c r="J29" s="25"/>
      <c r="K29" s="26"/>
      <c r="L29" s="26"/>
      <c r="M29" s="26"/>
      <c r="N29" s="26"/>
      <c r="O29" s="26"/>
    </row>
    <row r="30" spans="1:15" ht="15" customHeight="1" x14ac:dyDescent="0.25">
      <c r="A30" s="15"/>
      <c r="B30" s="9"/>
      <c r="C30" s="9"/>
      <c r="D30" s="9"/>
      <c r="E30" s="9"/>
      <c r="F30" s="9"/>
      <c r="G30" s="12"/>
      <c r="H30" s="12"/>
      <c r="I30" s="10"/>
      <c r="J30" s="25"/>
      <c r="K30" s="26"/>
      <c r="L30" s="26"/>
      <c r="M30" s="26"/>
      <c r="N30" s="26"/>
      <c r="O30" s="26"/>
    </row>
    <row r="31" spans="1:15" ht="15" customHeight="1" x14ac:dyDescent="0.25">
      <c r="A31" s="15"/>
      <c r="B31" s="9"/>
      <c r="C31" s="9"/>
      <c r="D31" s="9"/>
      <c r="E31" s="9"/>
      <c r="F31" s="9"/>
      <c r="G31" s="12"/>
      <c r="H31" s="12"/>
      <c r="I31" s="10"/>
      <c r="J31" s="25"/>
      <c r="K31" s="26"/>
      <c r="L31" s="26"/>
      <c r="M31" s="26"/>
      <c r="N31" s="26"/>
      <c r="O31" s="26"/>
    </row>
    <row r="32" spans="1:15" ht="15" customHeight="1" x14ac:dyDescent="0.25">
      <c r="A32" s="15"/>
      <c r="B32" s="9"/>
      <c r="C32" s="9"/>
      <c r="D32" s="9"/>
      <c r="E32" s="9"/>
      <c r="F32" s="9"/>
      <c r="G32" s="12"/>
      <c r="H32" s="12"/>
      <c r="I32" s="10"/>
      <c r="J32" s="25"/>
      <c r="K32" s="26"/>
      <c r="L32" s="26"/>
      <c r="M32" s="26"/>
      <c r="N32" s="26"/>
      <c r="O32" s="26"/>
    </row>
    <row r="33" spans="1:15" ht="15" customHeight="1" x14ac:dyDescent="0.25">
      <c r="A33" s="15"/>
      <c r="B33" s="9"/>
      <c r="C33" s="9"/>
      <c r="D33" s="9"/>
      <c r="E33" s="9"/>
      <c r="F33" s="9"/>
      <c r="G33" s="12"/>
      <c r="H33" s="12"/>
      <c r="I33" s="10"/>
      <c r="J33" s="25"/>
      <c r="K33" s="26"/>
      <c r="L33" s="26"/>
      <c r="M33" s="26"/>
      <c r="N33" s="26"/>
      <c r="O33" s="26"/>
    </row>
    <row r="34" spans="1:15" ht="15" customHeight="1" x14ac:dyDescent="0.25">
      <c r="A34" s="15"/>
      <c r="B34" s="9"/>
      <c r="C34" s="9"/>
      <c r="D34" s="9"/>
      <c r="E34" s="9"/>
      <c r="F34" s="9"/>
      <c r="G34" s="12"/>
      <c r="H34" s="12"/>
      <c r="I34" s="10"/>
      <c r="J34" s="25"/>
      <c r="K34" s="26"/>
      <c r="L34" s="26"/>
      <c r="M34" s="26"/>
      <c r="N34" s="26"/>
      <c r="O34" s="26"/>
    </row>
    <row r="35" spans="1:15" ht="15" customHeight="1" x14ac:dyDescent="0.25">
      <c r="A35" s="16"/>
      <c r="B35" s="9"/>
      <c r="C35" s="9"/>
      <c r="D35" s="9"/>
      <c r="E35" s="9"/>
      <c r="F35" s="9"/>
      <c r="G35" s="13"/>
      <c r="H35" s="13"/>
      <c r="I35" s="10"/>
      <c r="J35" s="25"/>
      <c r="K35" s="26"/>
      <c r="L35" s="26"/>
      <c r="M35" s="26"/>
      <c r="N35" s="26"/>
      <c r="O35" s="26"/>
    </row>
    <row r="36" spans="1:15" ht="15" customHeight="1" x14ac:dyDescent="0.25">
      <c r="A36" s="18" t="s">
        <v>19</v>
      </c>
      <c r="B36" s="9">
        <v>680</v>
      </c>
      <c r="C36" s="9">
        <v>36</v>
      </c>
      <c r="D36" s="17" t="s">
        <v>9</v>
      </c>
      <c r="E36" s="9">
        <v>50</v>
      </c>
      <c r="F36" s="9">
        <v>50</v>
      </c>
      <c r="G36" s="11">
        <v>9</v>
      </c>
      <c r="H36" s="11">
        <v>16</v>
      </c>
      <c r="I36" s="10"/>
      <c r="J36" s="24">
        <f>(H36*30)/1000</f>
        <v>0.48</v>
      </c>
      <c r="K36" s="27" t="s">
        <v>23</v>
      </c>
      <c r="L36" s="27"/>
      <c r="M36" s="27"/>
      <c r="N36" s="27"/>
      <c r="O36" s="27"/>
    </row>
    <row r="37" spans="1:15" ht="15" customHeight="1" x14ac:dyDescent="0.25">
      <c r="A37" s="19"/>
      <c r="B37" s="9"/>
      <c r="C37" s="9"/>
      <c r="D37" s="9"/>
      <c r="E37" s="9"/>
      <c r="F37" s="9"/>
      <c r="G37" s="12"/>
      <c r="H37" s="12"/>
      <c r="I37" s="10"/>
      <c r="J37" s="25"/>
      <c r="K37" s="27"/>
      <c r="L37" s="27"/>
      <c r="M37" s="27"/>
      <c r="N37" s="27"/>
      <c r="O37" s="27"/>
    </row>
    <row r="38" spans="1:15" ht="15" customHeight="1" x14ac:dyDescent="0.25">
      <c r="A38" s="19"/>
      <c r="B38" s="9"/>
      <c r="C38" s="9"/>
      <c r="D38" s="9"/>
      <c r="E38" s="9"/>
      <c r="F38" s="9"/>
      <c r="G38" s="12"/>
      <c r="H38" s="12"/>
      <c r="I38" s="10"/>
      <c r="J38" s="25"/>
      <c r="K38" s="27"/>
      <c r="L38" s="27"/>
      <c r="M38" s="27"/>
      <c r="N38" s="27"/>
      <c r="O38" s="27"/>
    </row>
    <row r="39" spans="1:15" ht="15" customHeight="1" x14ac:dyDescent="0.25">
      <c r="A39" s="19"/>
      <c r="B39" s="9"/>
      <c r="C39" s="9"/>
      <c r="D39" s="9"/>
      <c r="E39" s="9"/>
      <c r="F39" s="9"/>
      <c r="G39" s="12"/>
      <c r="H39" s="12"/>
      <c r="I39" s="10"/>
      <c r="J39" s="25"/>
      <c r="K39" s="27"/>
      <c r="L39" s="27"/>
      <c r="M39" s="27"/>
      <c r="N39" s="27"/>
      <c r="O39" s="27"/>
    </row>
    <row r="40" spans="1:15" ht="15" customHeight="1" x14ac:dyDescent="0.25">
      <c r="A40" s="19"/>
      <c r="B40" s="9"/>
      <c r="C40" s="9"/>
      <c r="D40" s="9"/>
      <c r="E40" s="9"/>
      <c r="F40" s="9"/>
      <c r="G40" s="12"/>
      <c r="H40" s="12"/>
      <c r="I40" s="10"/>
      <c r="J40" s="25"/>
      <c r="K40" s="27"/>
      <c r="L40" s="27"/>
      <c r="M40" s="27"/>
      <c r="N40" s="27"/>
      <c r="O40" s="27"/>
    </row>
    <row r="41" spans="1:15" ht="15" customHeight="1" x14ac:dyDescent="0.25">
      <c r="A41" s="19"/>
      <c r="B41" s="9"/>
      <c r="C41" s="9"/>
      <c r="D41" s="9"/>
      <c r="E41" s="9"/>
      <c r="F41" s="9"/>
      <c r="G41" s="12"/>
      <c r="H41" s="12"/>
      <c r="I41" s="10"/>
      <c r="J41" s="25"/>
      <c r="K41" s="27"/>
      <c r="L41" s="27"/>
      <c r="M41" s="27"/>
      <c r="N41" s="27"/>
      <c r="O41" s="27"/>
    </row>
    <row r="42" spans="1:15" ht="17.25" customHeight="1" x14ac:dyDescent="0.25">
      <c r="A42" s="19"/>
      <c r="B42" s="9"/>
      <c r="C42" s="9"/>
      <c r="D42" s="9"/>
      <c r="E42" s="9"/>
      <c r="F42" s="9"/>
      <c r="G42" s="12"/>
      <c r="H42" s="12"/>
      <c r="I42" s="10"/>
      <c r="J42" s="25"/>
      <c r="K42" s="27"/>
      <c r="L42" s="27"/>
      <c r="M42" s="27"/>
      <c r="N42" s="27"/>
      <c r="O42" s="27"/>
    </row>
    <row r="43" spans="1:15" ht="16.5" customHeight="1" x14ac:dyDescent="0.25">
      <c r="A43" s="19"/>
      <c r="B43" s="9"/>
      <c r="C43" s="9"/>
      <c r="D43" s="9"/>
      <c r="E43" s="9"/>
      <c r="F43" s="9"/>
      <c r="G43" s="12"/>
      <c r="H43" s="12"/>
      <c r="I43" s="10"/>
      <c r="J43" s="25"/>
      <c r="K43" s="27"/>
      <c r="L43" s="27"/>
      <c r="M43" s="27"/>
      <c r="N43" s="27"/>
      <c r="O43" s="27"/>
    </row>
    <row r="44" spans="1:15" ht="12.75" customHeight="1" x14ac:dyDescent="0.25">
      <c r="A44" s="19"/>
      <c r="B44" s="9"/>
      <c r="C44" s="9"/>
      <c r="D44" s="9"/>
      <c r="E44" s="9"/>
      <c r="F44" s="9"/>
      <c r="G44" s="12"/>
      <c r="H44" s="12"/>
      <c r="I44" s="10"/>
      <c r="J44" s="25"/>
      <c r="K44" s="27"/>
      <c r="L44" s="27"/>
      <c r="M44" s="27"/>
      <c r="N44" s="27"/>
      <c r="O44" s="27"/>
    </row>
    <row r="45" spans="1:15" ht="14.25" customHeight="1" x14ac:dyDescent="0.25">
      <c r="A45" s="19"/>
      <c r="B45" s="9"/>
      <c r="C45" s="9"/>
      <c r="D45" s="9"/>
      <c r="E45" s="9"/>
      <c r="F45" s="9"/>
      <c r="G45" s="12"/>
      <c r="H45" s="12"/>
      <c r="I45" s="10"/>
      <c r="J45" s="25"/>
      <c r="K45" s="27"/>
      <c r="L45" s="27"/>
      <c r="M45" s="27"/>
      <c r="N45" s="27"/>
      <c r="O45" s="27"/>
    </row>
    <row r="46" spans="1:15" ht="15" customHeight="1" x14ac:dyDescent="0.25">
      <c r="A46" s="20"/>
      <c r="B46" s="9"/>
      <c r="C46" s="9"/>
      <c r="D46" s="9"/>
      <c r="E46" s="9"/>
      <c r="F46" s="9"/>
      <c r="G46" s="13"/>
      <c r="H46" s="13"/>
      <c r="I46" s="10"/>
      <c r="J46" s="25"/>
      <c r="K46" s="27"/>
      <c r="L46" s="27"/>
      <c r="M46" s="27"/>
      <c r="N46" s="27"/>
      <c r="O46" s="27"/>
    </row>
  </sheetData>
  <mergeCells count="47">
    <mergeCell ref="K25:O35"/>
    <mergeCell ref="J36:J46"/>
    <mergeCell ref="K36:O46"/>
    <mergeCell ref="K1:O2"/>
    <mergeCell ref="J3:J13"/>
    <mergeCell ref="K3:O13"/>
    <mergeCell ref="J14:J24"/>
    <mergeCell ref="K14:O24"/>
    <mergeCell ref="G36:G46"/>
    <mergeCell ref="H36:H46"/>
    <mergeCell ref="F36:F46"/>
    <mergeCell ref="F25:F35"/>
    <mergeCell ref="J25:J35"/>
    <mergeCell ref="I36:I46"/>
    <mergeCell ref="G9:G24"/>
    <mergeCell ref="H9:H24"/>
    <mergeCell ref="A36:A46"/>
    <mergeCell ref="B36:B46"/>
    <mergeCell ref="C36:C46"/>
    <mergeCell ref="D36:D46"/>
    <mergeCell ref="E36:E46"/>
    <mergeCell ref="A14:A24"/>
    <mergeCell ref="A3:A13"/>
    <mergeCell ref="I14:I24"/>
    <mergeCell ref="B14:B24"/>
    <mergeCell ref="C14:C24"/>
    <mergeCell ref="D14:D24"/>
    <mergeCell ref="E14:E24"/>
    <mergeCell ref="F14:F24"/>
    <mergeCell ref="A1:A2"/>
    <mergeCell ref="B3:B13"/>
    <mergeCell ref="I3:I13"/>
    <mergeCell ref="I1:I2"/>
    <mergeCell ref="C3:C13"/>
    <mergeCell ref="D3:D13"/>
    <mergeCell ref="E3:E13"/>
    <mergeCell ref="F3:F13"/>
    <mergeCell ref="G3:G8"/>
    <mergeCell ref="H3:H8"/>
    <mergeCell ref="I25:I35"/>
    <mergeCell ref="G25:G35"/>
    <mergeCell ref="H25:H35"/>
    <mergeCell ref="A25:A35"/>
    <mergeCell ref="B25:B35"/>
    <mergeCell ref="C25:C35"/>
    <mergeCell ref="D25:D35"/>
    <mergeCell ref="E25:E35"/>
  </mergeCells>
  <pageMargins left="0.7" right="0.7" top="0.75" bottom="0.75" header="0.3" footer="0.3"/>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workbookViewId="0">
      <selection activeCell="D47" sqref="D47"/>
    </sheetView>
  </sheetViews>
  <sheetFormatPr defaultRowHeight="15" x14ac:dyDescent="0.25"/>
  <cols>
    <col min="1" max="1" width="19.7109375" style="1" customWidth="1"/>
    <col min="2" max="2" width="16.42578125" customWidth="1"/>
    <col min="3" max="3" width="15.28515625" customWidth="1"/>
    <col min="4" max="4" width="16.140625" customWidth="1"/>
    <col min="5" max="5" width="11.28515625" customWidth="1"/>
    <col min="6" max="6" width="10.7109375" customWidth="1"/>
    <col min="7" max="8" width="10.7109375" style="1" customWidth="1"/>
    <col min="9" max="9" width="36.5703125" customWidth="1"/>
    <col min="10" max="10" width="36.5703125" style="1" customWidth="1"/>
    <col min="11" max="11" width="9.140625" style="1"/>
    <col min="12" max="12" width="11.42578125" style="1" customWidth="1"/>
    <col min="13" max="15" width="9.140625" style="1"/>
  </cols>
  <sheetData>
    <row r="1" spans="1:15" ht="63.75" customHeight="1" x14ac:dyDescent="0.25">
      <c r="A1" s="21" t="s">
        <v>11</v>
      </c>
      <c r="B1" s="5" t="s">
        <v>0</v>
      </c>
      <c r="C1" s="5" t="s">
        <v>1</v>
      </c>
      <c r="D1" s="5" t="s">
        <v>2</v>
      </c>
      <c r="E1" s="5" t="s">
        <v>3</v>
      </c>
      <c r="F1" s="5" t="s">
        <v>4</v>
      </c>
      <c r="G1" s="6" t="s">
        <v>15</v>
      </c>
      <c r="H1" s="6" t="s">
        <v>16</v>
      </c>
      <c r="I1" s="23" t="s">
        <v>5</v>
      </c>
      <c r="J1" s="7" t="s">
        <v>26</v>
      </c>
      <c r="K1" s="23" t="s">
        <v>25</v>
      </c>
      <c r="L1" s="23"/>
      <c r="M1" s="23"/>
      <c r="N1" s="23"/>
      <c r="O1" s="23"/>
    </row>
    <row r="2" spans="1:15" ht="18.75" customHeight="1" x14ac:dyDescent="0.25">
      <c r="A2" s="22"/>
      <c r="B2" s="4" t="s">
        <v>6</v>
      </c>
      <c r="C2" s="4" t="s">
        <v>7</v>
      </c>
      <c r="D2" s="4" t="s">
        <v>6</v>
      </c>
      <c r="E2" s="4" t="s">
        <v>8</v>
      </c>
      <c r="F2" s="4" t="s">
        <v>8</v>
      </c>
      <c r="G2" s="4" t="s">
        <v>14</v>
      </c>
      <c r="H2" s="4" t="s">
        <v>14</v>
      </c>
      <c r="I2" s="23"/>
      <c r="J2" s="8" t="s">
        <v>24</v>
      </c>
      <c r="K2" s="23"/>
      <c r="L2" s="23"/>
      <c r="M2" s="23"/>
      <c r="N2" s="23"/>
      <c r="O2" s="23"/>
    </row>
    <row r="3" spans="1:15" ht="15" customHeight="1" x14ac:dyDescent="0.25">
      <c r="A3" s="18" t="s">
        <v>18</v>
      </c>
      <c r="B3" s="9">
        <v>1000</v>
      </c>
      <c r="C3" s="9">
        <v>27</v>
      </c>
      <c r="D3" s="9">
        <v>300</v>
      </c>
      <c r="E3" s="9">
        <v>74</v>
      </c>
      <c r="F3" s="9">
        <v>75</v>
      </c>
      <c r="G3" s="11">
        <v>26</v>
      </c>
      <c r="H3" s="11">
        <v>34</v>
      </c>
      <c r="I3" s="10"/>
      <c r="J3" s="24">
        <f>(H3*30)/1000</f>
        <v>1.02</v>
      </c>
      <c r="K3" s="26" t="s">
        <v>20</v>
      </c>
      <c r="L3" s="28"/>
      <c r="M3" s="28"/>
      <c r="N3" s="28"/>
      <c r="O3" s="28"/>
    </row>
    <row r="4" spans="1:15" ht="15" customHeight="1" x14ac:dyDescent="0.25">
      <c r="A4" s="19"/>
      <c r="B4" s="9"/>
      <c r="C4" s="9"/>
      <c r="D4" s="9"/>
      <c r="E4" s="9"/>
      <c r="F4" s="9"/>
      <c r="G4" s="12"/>
      <c r="H4" s="12"/>
      <c r="I4" s="10"/>
      <c r="J4" s="25"/>
      <c r="K4" s="28"/>
      <c r="L4" s="28"/>
      <c r="M4" s="28"/>
      <c r="N4" s="28"/>
      <c r="O4" s="28"/>
    </row>
    <row r="5" spans="1:15" ht="15" customHeight="1" x14ac:dyDescent="0.25">
      <c r="A5" s="19"/>
      <c r="B5" s="9"/>
      <c r="C5" s="9"/>
      <c r="D5" s="9"/>
      <c r="E5" s="9"/>
      <c r="F5" s="9"/>
      <c r="G5" s="12"/>
      <c r="H5" s="12"/>
      <c r="I5" s="10"/>
      <c r="J5" s="25"/>
      <c r="K5" s="28"/>
      <c r="L5" s="28"/>
      <c r="M5" s="28"/>
      <c r="N5" s="28"/>
      <c r="O5" s="28"/>
    </row>
    <row r="6" spans="1:15" ht="15" customHeight="1" x14ac:dyDescent="0.25">
      <c r="A6" s="19"/>
      <c r="B6" s="9"/>
      <c r="C6" s="9"/>
      <c r="D6" s="9"/>
      <c r="E6" s="9"/>
      <c r="F6" s="9"/>
      <c r="G6" s="12"/>
      <c r="H6" s="12"/>
      <c r="I6" s="10"/>
      <c r="J6" s="25"/>
      <c r="K6" s="28"/>
      <c r="L6" s="28"/>
      <c r="M6" s="28"/>
      <c r="N6" s="28"/>
      <c r="O6" s="28"/>
    </row>
    <row r="7" spans="1:15" ht="15" customHeight="1" x14ac:dyDescent="0.25">
      <c r="A7" s="19"/>
      <c r="B7" s="9"/>
      <c r="C7" s="9"/>
      <c r="D7" s="9"/>
      <c r="E7" s="9"/>
      <c r="F7" s="9"/>
      <c r="G7" s="12"/>
      <c r="H7" s="12"/>
      <c r="I7" s="10"/>
      <c r="J7" s="25"/>
      <c r="K7" s="28"/>
      <c r="L7" s="28"/>
      <c r="M7" s="28"/>
      <c r="N7" s="28"/>
      <c r="O7" s="28"/>
    </row>
    <row r="8" spans="1:15" ht="15" customHeight="1" x14ac:dyDescent="0.25">
      <c r="A8" s="19"/>
      <c r="B8" s="9"/>
      <c r="C8" s="9"/>
      <c r="D8" s="9"/>
      <c r="E8" s="9"/>
      <c r="F8" s="9"/>
      <c r="G8" s="12"/>
      <c r="H8" s="12"/>
      <c r="I8" s="10"/>
      <c r="J8" s="25"/>
      <c r="K8" s="28"/>
      <c r="L8" s="28"/>
      <c r="M8" s="28"/>
      <c r="N8" s="28"/>
      <c r="O8" s="28"/>
    </row>
    <row r="9" spans="1:15" ht="15" customHeight="1" x14ac:dyDescent="0.25">
      <c r="A9" s="19"/>
      <c r="B9" s="9"/>
      <c r="C9" s="9"/>
      <c r="D9" s="9"/>
      <c r="E9" s="9"/>
      <c r="F9" s="9"/>
      <c r="G9" s="12"/>
      <c r="H9" s="12"/>
      <c r="I9" s="10"/>
      <c r="J9" s="25"/>
      <c r="K9" s="28"/>
      <c r="L9" s="28"/>
      <c r="M9" s="28"/>
      <c r="N9" s="28"/>
      <c r="O9" s="28"/>
    </row>
    <row r="10" spans="1:15" ht="15" customHeight="1" x14ac:dyDescent="0.25">
      <c r="A10" s="19"/>
      <c r="B10" s="9"/>
      <c r="C10" s="9"/>
      <c r="D10" s="9"/>
      <c r="E10" s="9"/>
      <c r="F10" s="9"/>
      <c r="G10" s="12"/>
      <c r="H10" s="12"/>
      <c r="I10" s="10"/>
      <c r="J10" s="25"/>
      <c r="K10" s="28"/>
      <c r="L10" s="28"/>
      <c r="M10" s="28"/>
      <c r="N10" s="28"/>
      <c r="O10" s="28"/>
    </row>
    <row r="11" spans="1:15" ht="15" customHeight="1" x14ac:dyDescent="0.25">
      <c r="A11" s="19"/>
      <c r="B11" s="9"/>
      <c r="C11" s="9"/>
      <c r="D11" s="9"/>
      <c r="E11" s="9"/>
      <c r="F11" s="9"/>
      <c r="G11" s="12"/>
      <c r="H11" s="12"/>
      <c r="I11" s="10"/>
      <c r="J11" s="25"/>
      <c r="K11" s="28"/>
      <c r="L11" s="28"/>
      <c r="M11" s="28"/>
      <c r="N11" s="28"/>
      <c r="O11" s="28"/>
    </row>
    <row r="12" spans="1:15" ht="15" customHeight="1" x14ac:dyDescent="0.25">
      <c r="A12" s="19"/>
      <c r="B12" s="9"/>
      <c r="C12" s="9"/>
      <c r="D12" s="9"/>
      <c r="E12" s="9"/>
      <c r="F12" s="9"/>
      <c r="G12" s="12"/>
      <c r="H12" s="12"/>
      <c r="I12" s="10"/>
      <c r="J12" s="25"/>
      <c r="K12" s="28"/>
      <c r="L12" s="28"/>
      <c r="M12" s="28"/>
      <c r="N12" s="28"/>
      <c r="O12" s="28"/>
    </row>
    <row r="13" spans="1:15" ht="15" customHeight="1" x14ac:dyDescent="0.25">
      <c r="A13" s="20"/>
      <c r="B13" s="9"/>
      <c r="C13" s="9"/>
      <c r="D13" s="9"/>
      <c r="E13" s="9"/>
      <c r="F13" s="9"/>
      <c r="G13" s="13"/>
      <c r="H13" s="13"/>
      <c r="I13" s="10"/>
      <c r="J13" s="25"/>
      <c r="K13" s="28"/>
      <c r="L13" s="28"/>
      <c r="M13" s="28"/>
      <c r="N13" s="28"/>
      <c r="O13" s="28"/>
    </row>
    <row r="14" spans="1:15" ht="17.25" customHeight="1" x14ac:dyDescent="0.25">
      <c r="A14" s="14" t="s">
        <v>10</v>
      </c>
      <c r="B14" s="9">
        <v>1000</v>
      </c>
      <c r="C14" s="9">
        <v>47</v>
      </c>
      <c r="D14" s="17" t="s">
        <v>9</v>
      </c>
      <c r="E14" s="9">
        <v>110</v>
      </c>
      <c r="F14" s="9">
        <v>116</v>
      </c>
      <c r="G14" s="11">
        <v>10</v>
      </c>
      <c r="H14" s="11">
        <v>20</v>
      </c>
      <c r="I14" s="10"/>
      <c r="J14" s="24">
        <f>(H14*30)/1000</f>
        <v>0.6</v>
      </c>
      <c r="K14" s="26" t="s">
        <v>22</v>
      </c>
      <c r="L14" s="26"/>
      <c r="M14" s="26"/>
      <c r="N14" s="26"/>
      <c r="O14" s="26"/>
    </row>
    <row r="15" spans="1:15" ht="15.75" customHeight="1" x14ac:dyDescent="0.25">
      <c r="A15" s="15"/>
      <c r="B15" s="9"/>
      <c r="C15" s="9"/>
      <c r="D15" s="9"/>
      <c r="E15" s="9"/>
      <c r="F15" s="9"/>
      <c r="G15" s="12"/>
      <c r="H15" s="12"/>
      <c r="I15" s="10"/>
      <c r="J15" s="25"/>
      <c r="K15" s="26"/>
      <c r="L15" s="26"/>
      <c r="M15" s="26"/>
      <c r="N15" s="26"/>
      <c r="O15" s="26"/>
    </row>
    <row r="16" spans="1:15" ht="13.5" customHeight="1" x14ac:dyDescent="0.25">
      <c r="A16" s="15"/>
      <c r="B16" s="9"/>
      <c r="C16" s="9"/>
      <c r="D16" s="9"/>
      <c r="E16" s="9"/>
      <c r="F16" s="9"/>
      <c r="G16" s="12"/>
      <c r="H16" s="12"/>
      <c r="I16" s="10"/>
      <c r="J16" s="25"/>
      <c r="K16" s="26"/>
      <c r="L16" s="26"/>
      <c r="M16" s="26"/>
      <c r="N16" s="26"/>
      <c r="O16" s="26"/>
    </row>
    <row r="17" spans="1:15" ht="12" customHeight="1" x14ac:dyDescent="0.25">
      <c r="A17" s="15"/>
      <c r="B17" s="9"/>
      <c r="C17" s="9"/>
      <c r="D17" s="9"/>
      <c r="E17" s="9"/>
      <c r="F17" s="9"/>
      <c r="G17" s="12"/>
      <c r="H17" s="12"/>
      <c r="I17" s="10"/>
      <c r="J17" s="25"/>
      <c r="K17" s="26"/>
      <c r="L17" s="26"/>
      <c r="M17" s="26"/>
      <c r="N17" s="26"/>
      <c r="O17" s="26"/>
    </row>
    <row r="18" spans="1:15" ht="16.5" customHeight="1" x14ac:dyDescent="0.25">
      <c r="A18" s="15"/>
      <c r="B18" s="9"/>
      <c r="C18" s="9"/>
      <c r="D18" s="9"/>
      <c r="E18" s="9"/>
      <c r="F18" s="9"/>
      <c r="G18" s="12"/>
      <c r="H18" s="12"/>
      <c r="I18" s="10"/>
      <c r="J18" s="25"/>
      <c r="K18" s="26"/>
      <c r="L18" s="26"/>
      <c r="M18" s="26"/>
      <c r="N18" s="26"/>
      <c r="O18" s="26"/>
    </row>
    <row r="19" spans="1:15" ht="14.25" customHeight="1" x14ac:dyDescent="0.25">
      <c r="A19" s="15"/>
      <c r="B19" s="9"/>
      <c r="C19" s="9"/>
      <c r="D19" s="9"/>
      <c r="E19" s="9"/>
      <c r="F19" s="9"/>
      <c r="G19" s="12"/>
      <c r="H19" s="12"/>
      <c r="I19" s="10"/>
      <c r="J19" s="25"/>
      <c r="K19" s="26"/>
      <c r="L19" s="26"/>
      <c r="M19" s="26"/>
      <c r="N19" s="26"/>
      <c r="O19" s="26"/>
    </row>
    <row r="20" spans="1:15" ht="17.25" customHeight="1" x14ac:dyDescent="0.25">
      <c r="A20" s="15"/>
      <c r="B20" s="9"/>
      <c r="C20" s="9"/>
      <c r="D20" s="9"/>
      <c r="E20" s="9"/>
      <c r="F20" s="9"/>
      <c r="G20" s="12"/>
      <c r="H20" s="12"/>
      <c r="I20" s="10"/>
      <c r="J20" s="25"/>
      <c r="K20" s="26"/>
      <c r="L20" s="26"/>
      <c r="M20" s="26"/>
      <c r="N20" s="26"/>
      <c r="O20" s="26"/>
    </row>
    <row r="21" spans="1:15" ht="15.75" customHeight="1" x14ac:dyDescent="0.25">
      <c r="A21" s="15"/>
      <c r="B21" s="9"/>
      <c r="C21" s="9"/>
      <c r="D21" s="9"/>
      <c r="E21" s="9"/>
      <c r="F21" s="9"/>
      <c r="G21" s="12"/>
      <c r="H21" s="12"/>
      <c r="I21" s="10"/>
      <c r="J21" s="25"/>
      <c r="K21" s="26"/>
      <c r="L21" s="26"/>
      <c r="M21" s="26"/>
      <c r="N21" s="26"/>
      <c r="O21" s="26"/>
    </row>
    <row r="22" spans="1:15" ht="15" customHeight="1" x14ac:dyDescent="0.25">
      <c r="A22" s="15"/>
      <c r="B22" s="9"/>
      <c r="C22" s="9"/>
      <c r="D22" s="9"/>
      <c r="E22" s="9"/>
      <c r="F22" s="9"/>
      <c r="G22" s="12"/>
      <c r="H22" s="12"/>
      <c r="I22" s="10"/>
      <c r="J22" s="25"/>
      <c r="K22" s="26"/>
      <c r="L22" s="26"/>
      <c r="M22" s="26"/>
      <c r="N22" s="26"/>
      <c r="O22" s="26"/>
    </row>
    <row r="23" spans="1:15" ht="15" customHeight="1" x14ac:dyDescent="0.25">
      <c r="A23" s="15"/>
      <c r="B23" s="9"/>
      <c r="C23" s="9"/>
      <c r="D23" s="9"/>
      <c r="E23" s="9"/>
      <c r="F23" s="9"/>
      <c r="G23" s="12"/>
      <c r="H23" s="12"/>
      <c r="I23" s="10"/>
      <c r="J23" s="25"/>
      <c r="K23" s="26"/>
      <c r="L23" s="26"/>
      <c r="M23" s="26"/>
      <c r="N23" s="26"/>
      <c r="O23" s="26"/>
    </row>
    <row r="24" spans="1:15" ht="15.75" customHeight="1" x14ac:dyDescent="0.25">
      <c r="A24" s="16"/>
      <c r="B24" s="9"/>
      <c r="C24" s="9"/>
      <c r="D24" s="9"/>
      <c r="E24" s="9"/>
      <c r="F24" s="9"/>
      <c r="G24" s="13"/>
      <c r="H24" s="13"/>
      <c r="I24" s="10"/>
      <c r="J24" s="25"/>
      <c r="K24" s="26"/>
      <c r="L24" s="26"/>
      <c r="M24" s="26"/>
      <c r="N24" s="26"/>
      <c r="O24" s="26"/>
    </row>
    <row r="25" spans="1:15" ht="15" customHeight="1" x14ac:dyDescent="0.25">
      <c r="A25" s="14" t="s">
        <v>17</v>
      </c>
      <c r="B25" s="11">
        <v>1000</v>
      </c>
      <c r="C25" s="11">
        <v>47</v>
      </c>
      <c r="D25" s="29" t="s">
        <v>9</v>
      </c>
      <c r="E25" s="11">
        <v>90</v>
      </c>
      <c r="F25" s="11">
        <v>91</v>
      </c>
      <c r="G25" s="11">
        <v>6</v>
      </c>
      <c r="H25" s="11">
        <v>16.5</v>
      </c>
      <c r="I25" s="10"/>
      <c r="J25" s="24">
        <f>(H25*30)/1000</f>
        <v>0.495</v>
      </c>
      <c r="K25" s="26" t="s">
        <v>21</v>
      </c>
      <c r="L25" s="26"/>
      <c r="M25" s="26"/>
      <c r="N25" s="26"/>
      <c r="O25" s="26"/>
    </row>
    <row r="26" spans="1:15" ht="15" customHeight="1" x14ac:dyDescent="0.25">
      <c r="A26" s="15"/>
      <c r="B26" s="12"/>
      <c r="C26" s="12"/>
      <c r="D26" s="12"/>
      <c r="E26" s="12"/>
      <c r="F26" s="12"/>
      <c r="G26" s="12"/>
      <c r="H26" s="12"/>
      <c r="I26" s="10"/>
      <c r="J26" s="25"/>
      <c r="K26" s="26"/>
      <c r="L26" s="26"/>
      <c r="M26" s="26"/>
      <c r="N26" s="26"/>
      <c r="O26" s="26"/>
    </row>
    <row r="27" spans="1:15" ht="15" customHeight="1" x14ac:dyDescent="0.25">
      <c r="A27" s="15"/>
      <c r="B27" s="12"/>
      <c r="C27" s="12"/>
      <c r="D27" s="12"/>
      <c r="E27" s="12"/>
      <c r="F27" s="12"/>
      <c r="G27" s="12"/>
      <c r="H27" s="12"/>
      <c r="I27" s="10"/>
      <c r="J27" s="25"/>
      <c r="K27" s="26"/>
      <c r="L27" s="26"/>
      <c r="M27" s="26"/>
      <c r="N27" s="26"/>
      <c r="O27" s="26"/>
    </row>
    <row r="28" spans="1:15" ht="15" customHeight="1" x14ac:dyDescent="0.25">
      <c r="A28" s="15"/>
      <c r="B28" s="12"/>
      <c r="C28" s="12"/>
      <c r="D28" s="12"/>
      <c r="E28" s="12"/>
      <c r="F28" s="12"/>
      <c r="G28" s="12"/>
      <c r="H28" s="12"/>
      <c r="I28" s="10"/>
      <c r="J28" s="25"/>
      <c r="K28" s="26"/>
      <c r="L28" s="26"/>
      <c r="M28" s="26"/>
      <c r="N28" s="26"/>
      <c r="O28" s="26"/>
    </row>
    <row r="29" spans="1:15" ht="15" customHeight="1" x14ac:dyDescent="0.25">
      <c r="A29" s="15"/>
      <c r="B29" s="12"/>
      <c r="C29" s="12"/>
      <c r="D29" s="12"/>
      <c r="E29" s="12"/>
      <c r="F29" s="12"/>
      <c r="G29" s="12"/>
      <c r="H29" s="12"/>
      <c r="I29" s="10"/>
      <c r="J29" s="25"/>
      <c r="K29" s="26"/>
      <c r="L29" s="26"/>
      <c r="M29" s="26"/>
      <c r="N29" s="26"/>
      <c r="O29" s="26"/>
    </row>
    <row r="30" spans="1:15" ht="15" customHeight="1" x14ac:dyDescent="0.25">
      <c r="A30" s="15"/>
      <c r="B30" s="12"/>
      <c r="C30" s="12"/>
      <c r="D30" s="12"/>
      <c r="E30" s="12"/>
      <c r="F30" s="12"/>
      <c r="G30" s="12"/>
      <c r="H30" s="12"/>
      <c r="I30" s="10"/>
      <c r="J30" s="25"/>
      <c r="K30" s="26"/>
      <c r="L30" s="26"/>
      <c r="M30" s="26"/>
      <c r="N30" s="26"/>
      <c r="O30" s="26"/>
    </row>
    <row r="31" spans="1:15" ht="15" customHeight="1" x14ac:dyDescent="0.25">
      <c r="A31" s="15"/>
      <c r="B31" s="12"/>
      <c r="C31" s="12"/>
      <c r="D31" s="12"/>
      <c r="E31" s="12"/>
      <c r="F31" s="12"/>
      <c r="G31" s="12"/>
      <c r="H31" s="12"/>
      <c r="I31" s="10"/>
      <c r="J31" s="25"/>
      <c r="K31" s="26"/>
      <c r="L31" s="26"/>
      <c r="M31" s="26"/>
      <c r="N31" s="26"/>
      <c r="O31" s="26"/>
    </row>
    <row r="32" spans="1:15" ht="15" customHeight="1" x14ac:dyDescent="0.25">
      <c r="A32" s="15"/>
      <c r="B32" s="12"/>
      <c r="C32" s="12"/>
      <c r="D32" s="12"/>
      <c r="E32" s="12"/>
      <c r="F32" s="12"/>
      <c r="G32" s="12"/>
      <c r="H32" s="12"/>
      <c r="I32" s="10"/>
      <c r="J32" s="25"/>
      <c r="K32" s="26"/>
      <c r="L32" s="26"/>
      <c r="M32" s="26"/>
      <c r="N32" s="26"/>
      <c r="O32" s="26"/>
    </row>
    <row r="33" spans="1:15" ht="15" customHeight="1" x14ac:dyDescent="0.25">
      <c r="A33" s="15"/>
      <c r="B33" s="12"/>
      <c r="C33" s="12"/>
      <c r="D33" s="12"/>
      <c r="E33" s="12"/>
      <c r="F33" s="12"/>
      <c r="G33" s="12"/>
      <c r="H33" s="12"/>
      <c r="I33" s="10"/>
      <c r="J33" s="25"/>
      <c r="K33" s="26"/>
      <c r="L33" s="26"/>
      <c r="M33" s="26"/>
      <c r="N33" s="26"/>
      <c r="O33" s="26"/>
    </row>
    <row r="34" spans="1:15" ht="15" customHeight="1" x14ac:dyDescent="0.25">
      <c r="A34" s="15"/>
      <c r="B34" s="12"/>
      <c r="C34" s="12"/>
      <c r="D34" s="12"/>
      <c r="E34" s="12"/>
      <c r="F34" s="12"/>
      <c r="G34" s="12"/>
      <c r="H34" s="12"/>
      <c r="I34" s="10"/>
      <c r="J34" s="25"/>
      <c r="K34" s="26"/>
      <c r="L34" s="26"/>
      <c r="M34" s="26"/>
      <c r="N34" s="26"/>
      <c r="O34" s="26"/>
    </row>
    <row r="35" spans="1:15" ht="15" customHeight="1" x14ac:dyDescent="0.25">
      <c r="A35" s="16"/>
      <c r="B35" s="13"/>
      <c r="C35" s="13"/>
      <c r="D35" s="13"/>
      <c r="E35" s="13"/>
      <c r="F35" s="13"/>
      <c r="G35" s="13"/>
      <c r="H35" s="13"/>
      <c r="I35" s="10"/>
      <c r="J35" s="25"/>
      <c r="K35" s="26"/>
      <c r="L35" s="26"/>
      <c r="M35" s="26"/>
      <c r="N35" s="26"/>
      <c r="O35" s="26"/>
    </row>
    <row r="36" spans="1:15" ht="15.75" customHeight="1" x14ac:dyDescent="0.25">
      <c r="A36" s="18" t="s">
        <v>19</v>
      </c>
      <c r="B36" s="11">
        <v>1000</v>
      </c>
      <c r="C36" s="11">
        <v>36</v>
      </c>
      <c r="D36" s="29" t="s">
        <v>9</v>
      </c>
      <c r="E36" s="11">
        <v>72</v>
      </c>
      <c r="F36" s="11">
        <v>70</v>
      </c>
      <c r="G36" s="11">
        <v>9</v>
      </c>
      <c r="H36" s="11">
        <v>19</v>
      </c>
      <c r="I36" s="10"/>
      <c r="J36" s="24">
        <f>(H36*30)/1000</f>
        <v>0.56999999999999995</v>
      </c>
      <c r="K36" s="27" t="s">
        <v>23</v>
      </c>
      <c r="L36" s="27"/>
      <c r="M36" s="27"/>
      <c r="N36" s="27"/>
      <c r="O36" s="27"/>
    </row>
    <row r="37" spans="1:15" ht="15" customHeight="1" x14ac:dyDescent="0.25">
      <c r="A37" s="19"/>
      <c r="B37" s="12"/>
      <c r="C37" s="12"/>
      <c r="D37" s="12"/>
      <c r="E37" s="12"/>
      <c r="F37" s="12"/>
      <c r="G37" s="12"/>
      <c r="H37" s="12"/>
      <c r="I37" s="10"/>
      <c r="J37" s="25"/>
      <c r="K37" s="27"/>
      <c r="L37" s="27"/>
      <c r="M37" s="27"/>
      <c r="N37" s="27"/>
      <c r="O37" s="27"/>
    </row>
    <row r="38" spans="1:15" ht="15" customHeight="1" x14ac:dyDescent="0.25">
      <c r="A38" s="19"/>
      <c r="B38" s="12"/>
      <c r="C38" s="12"/>
      <c r="D38" s="12"/>
      <c r="E38" s="12"/>
      <c r="F38" s="12"/>
      <c r="G38" s="12"/>
      <c r="H38" s="12"/>
      <c r="I38" s="10"/>
      <c r="J38" s="25"/>
      <c r="K38" s="27"/>
      <c r="L38" s="27"/>
      <c r="M38" s="27"/>
      <c r="N38" s="27"/>
      <c r="O38" s="27"/>
    </row>
    <row r="39" spans="1:15" ht="15" customHeight="1" x14ac:dyDescent="0.25">
      <c r="A39" s="19"/>
      <c r="B39" s="12"/>
      <c r="C39" s="12"/>
      <c r="D39" s="12"/>
      <c r="E39" s="12"/>
      <c r="F39" s="12"/>
      <c r="G39" s="12"/>
      <c r="H39" s="12"/>
      <c r="I39" s="10"/>
      <c r="J39" s="25"/>
      <c r="K39" s="27"/>
      <c r="L39" s="27"/>
      <c r="M39" s="27"/>
      <c r="N39" s="27"/>
      <c r="O39" s="27"/>
    </row>
    <row r="40" spans="1:15" ht="15" customHeight="1" x14ac:dyDescent="0.25">
      <c r="A40" s="19"/>
      <c r="B40" s="12"/>
      <c r="C40" s="12"/>
      <c r="D40" s="12"/>
      <c r="E40" s="12"/>
      <c r="F40" s="12"/>
      <c r="G40" s="12"/>
      <c r="H40" s="12"/>
      <c r="I40" s="10"/>
      <c r="J40" s="25"/>
      <c r="K40" s="27"/>
      <c r="L40" s="27"/>
      <c r="M40" s="27"/>
      <c r="N40" s="27"/>
      <c r="O40" s="27"/>
    </row>
    <row r="41" spans="1:15" ht="15" customHeight="1" x14ac:dyDescent="0.25">
      <c r="A41" s="19"/>
      <c r="B41" s="12"/>
      <c r="C41" s="12"/>
      <c r="D41" s="12"/>
      <c r="E41" s="12"/>
      <c r="F41" s="12"/>
      <c r="G41" s="12"/>
      <c r="H41" s="12"/>
      <c r="I41" s="10"/>
      <c r="J41" s="25"/>
      <c r="K41" s="27"/>
      <c r="L41" s="27"/>
      <c r="M41" s="27"/>
      <c r="N41" s="27"/>
      <c r="O41" s="27"/>
    </row>
    <row r="42" spans="1:15" ht="15" customHeight="1" x14ac:dyDescent="0.25">
      <c r="A42" s="19"/>
      <c r="B42" s="12"/>
      <c r="C42" s="12"/>
      <c r="D42" s="12"/>
      <c r="E42" s="12"/>
      <c r="F42" s="12"/>
      <c r="G42" s="12"/>
      <c r="H42" s="12"/>
      <c r="I42" s="10"/>
      <c r="J42" s="25"/>
      <c r="K42" s="27"/>
      <c r="L42" s="27"/>
      <c r="M42" s="27"/>
      <c r="N42" s="27"/>
      <c r="O42" s="27"/>
    </row>
    <row r="43" spans="1:15" ht="15" customHeight="1" x14ac:dyDescent="0.25">
      <c r="A43" s="19"/>
      <c r="B43" s="12"/>
      <c r="C43" s="12"/>
      <c r="D43" s="12"/>
      <c r="E43" s="12"/>
      <c r="F43" s="12"/>
      <c r="G43" s="12"/>
      <c r="H43" s="12"/>
      <c r="I43" s="10"/>
      <c r="J43" s="25"/>
      <c r="K43" s="27"/>
      <c r="L43" s="27"/>
      <c r="M43" s="27"/>
      <c r="N43" s="27"/>
      <c r="O43" s="27"/>
    </row>
    <row r="44" spans="1:15" ht="15" customHeight="1" x14ac:dyDescent="0.25">
      <c r="A44" s="19"/>
      <c r="B44" s="12"/>
      <c r="C44" s="12"/>
      <c r="D44" s="12"/>
      <c r="E44" s="12"/>
      <c r="F44" s="12"/>
      <c r="G44" s="12"/>
      <c r="H44" s="12"/>
      <c r="I44" s="10"/>
      <c r="J44" s="25"/>
      <c r="K44" s="27"/>
      <c r="L44" s="27"/>
      <c r="M44" s="27"/>
      <c r="N44" s="27"/>
      <c r="O44" s="27"/>
    </row>
    <row r="45" spans="1:15" ht="15" customHeight="1" x14ac:dyDescent="0.25">
      <c r="A45" s="19"/>
      <c r="B45" s="12"/>
      <c r="C45" s="12"/>
      <c r="D45" s="12"/>
      <c r="E45" s="12"/>
      <c r="F45" s="12"/>
      <c r="G45" s="12"/>
      <c r="H45" s="12"/>
      <c r="I45" s="10"/>
      <c r="J45" s="25"/>
      <c r="K45" s="27"/>
      <c r="L45" s="27"/>
      <c r="M45" s="27"/>
      <c r="N45" s="27"/>
      <c r="O45" s="27"/>
    </row>
    <row r="46" spans="1:15" ht="15" customHeight="1" x14ac:dyDescent="0.25">
      <c r="A46" s="20"/>
      <c r="B46" s="13"/>
      <c r="C46" s="13"/>
      <c r="D46" s="13"/>
      <c r="E46" s="13"/>
      <c r="F46" s="13"/>
      <c r="G46" s="13"/>
      <c r="H46" s="13"/>
      <c r="I46" s="10"/>
      <c r="J46" s="30"/>
      <c r="K46" s="27"/>
      <c r="L46" s="27"/>
      <c r="M46" s="27"/>
      <c r="N46" s="27"/>
      <c r="O46" s="27"/>
    </row>
  </sheetData>
  <mergeCells count="47">
    <mergeCell ref="K1:O2"/>
    <mergeCell ref="K3:O13"/>
    <mergeCell ref="K14:O24"/>
    <mergeCell ref="K36:O46"/>
    <mergeCell ref="K25:O35"/>
    <mergeCell ref="J3:J13"/>
    <mergeCell ref="J14:J24"/>
    <mergeCell ref="J25:J35"/>
    <mergeCell ref="J36:J46"/>
    <mergeCell ref="F36:F46"/>
    <mergeCell ref="I36:I46"/>
    <mergeCell ref="G14:G24"/>
    <mergeCell ref="H14:H24"/>
    <mergeCell ref="G3:G13"/>
    <mergeCell ref="H3:H13"/>
    <mergeCell ref="G36:G46"/>
    <mergeCell ref="H36:H46"/>
    <mergeCell ref="F25:F35"/>
    <mergeCell ref="I25:I35"/>
    <mergeCell ref="G25:G35"/>
    <mergeCell ref="H25:H35"/>
    <mergeCell ref="A36:A46"/>
    <mergeCell ref="B36:B46"/>
    <mergeCell ref="C36:C46"/>
    <mergeCell ref="D36:D46"/>
    <mergeCell ref="E36:E46"/>
    <mergeCell ref="A1:A2"/>
    <mergeCell ref="A3:A13"/>
    <mergeCell ref="A14:A24"/>
    <mergeCell ref="I14:I24"/>
    <mergeCell ref="B14:B24"/>
    <mergeCell ref="C14:C24"/>
    <mergeCell ref="D14:D24"/>
    <mergeCell ref="E14:E24"/>
    <mergeCell ref="F14:F24"/>
    <mergeCell ref="I3:I13"/>
    <mergeCell ref="B3:B13"/>
    <mergeCell ref="C3:C13"/>
    <mergeCell ref="D3:D13"/>
    <mergeCell ref="E3:E13"/>
    <mergeCell ref="F3:F13"/>
    <mergeCell ref="I1:I2"/>
    <mergeCell ref="A25:A35"/>
    <mergeCell ref="B25:B35"/>
    <mergeCell ref="C25:C35"/>
    <mergeCell ref="D25:D35"/>
    <mergeCell ref="E25:E35"/>
  </mergeCells>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Test Circuit</vt:lpstr>
      <vt:lpstr>470pF</vt:lpstr>
      <vt:lpstr>680pF</vt:lpstr>
      <vt:lpstr>1000pF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kaye</cp:lastModifiedBy>
  <cp:lastPrinted>2013-08-06T06:10:44Z</cp:lastPrinted>
  <dcterms:created xsi:type="dcterms:W3CDTF">2013-06-28T09:56:24Z</dcterms:created>
  <dcterms:modified xsi:type="dcterms:W3CDTF">2013-10-16T23:58:33Z</dcterms:modified>
</cp:coreProperties>
</file>