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7490" windowHeight="8160"/>
  </bookViews>
  <sheets>
    <sheet name="Bias Connector" sheetId="1" r:id="rId1"/>
    <sheet name="Clock Connector" sheetId="2" r:id="rId2"/>
    <sheet name="Video Connector" sheetId="3" r:id="rId3"/>
  </sheets>
  <calcPr calcId="145621"/>
</workbook>
</file>

<file path=xl/calcChain.xml><?xml version="1.0" encoding="utf-8"?>
<calcChain xmlns="http://schemas.openxmlformats.org/spreadsheetml/2006/main">
  <c r="J14" i="2" l="1"/>
  <c r="J17" i="2" l="1"/>
  <c r="J18" i="2"/>
  <c r="J12" i="2"/>
  <c r="J13" i="2"/>
  <c r="J15" i="2"/>
  <c r="J16" i="2"/>
  <c r="J19" i="2"/>
  <c r="J20" i="2"/>
  <c r="J21" i="2"/>
  <c r="J22" i="2"/>
  <c r="J23" i="2"/>
  <c r="J24" i="2"/>
  <c r="J11" i="2"/>
</calcChain>
</file>

<file path=xl/sharedStrings.xml><?xml version="1.0" encoding="utf-8"?>
<sst xmlns="http://schemas.openxmlformats.org/spreadsheetml/2006/main" count="197" uniqueCount="135">
  <si>
    <t>CCD</t>
  </si>
  <si>
    <t>Reference</t>
  </si>
  <si>
    <t>Function</t>
  </si>
  <si>
    <t>Nominal Voltage</t>
  </si>
  <si>
    <t>SS</t>
  </si>
  <si>
    <t>Substrate</t>
  </si>
  <si>
    <t>GND</t>
  </si>
  <si>
    <t>OG-E</t>
  </si>
  <si>
    <t>Output Gate (E)</t>
  </si>
  <si>
    <t>2V</t>
  </si>
  <si>
    <t>OG-F</t>
  </si>
  <si>
    <t>Output Gate (F)</t>
  </si>
  <si>
    <t>27.5V</t>
  </si>
  <si>
    <t>RD-E</t>
  </si>
  <si>
    <t>Reset Drain (E)</t>
  </si>
  <si>
    <t>17V</t>
  </si>
  <si>
    <t>RD-F</t>
  </si>
  <si>
    <t>Reset Drain (F)</t>
  </si>
  <si>
    <t>OG-G</t>
  </si>
  <si>
    <t>Output Gate (G)</t>
  </si>
  <si>
    <t>OG-H</t>
  </si>
  <si>
    <t>Output Gate (H)</t>
  </si>
  <si>
    <t>RD-G</t>
  </si>
  <si>
    <t>Reset Drain (G)</t>
  </si>
  <si>
    <t>RD-H</t>
  </si>
  <si>
    <t>Reset Drain (H)</t>
  </si>
  <si>
    <t>N/A</t>
  </si>
  <si>
    <t>Preamp Vcc</t>
  </si>
  <si>
    <t>Preamp Positive Rail</t>
  </si>
  <si>
    <t>+5V</t>
  </si>
  <si>
    <t>Preamp Vss</t>
  </si>
  <si>
    <t>Preamp Negative Rail</t>
  </si>
  <si>
    <t>-5V</t>
  </si>
  <si>
    <t>Switch/Receiver Vcc</t>
  </si>
  <si>
    <t>Digital Logic Positive Rail</t>
  </si>
  <si>
    <t>Digital Logic Negative Rail</t>
  </si>
  <si>
    <t>Nominal High Rail</t>
  </si>
  <si>
    <t>Nominal Low Rail</t>
  </si>
  <si>
    <t>Calculated Capacitance</t>
  </si>
  <si>
    <t>Frequency</t>
  </si>
  <si>
    <t>Volts</t>
  </si>
  <si>
    <t>Farad</t>
  </si>
  <si>
    <t>Hz</t>
  </si>
  <si>
    <t>mA</t>
  </si>
  <si>
    <t>us</t>
  </si>
  <si>
    <t>DG-A, DG-D</t>
  </si>
  <si>
    <t>PhiR-E, F, G, H</t>
  </si>
  <si>
    <t>Reset Gate (E, F, G, H)</t>
  </si>
  <si>
    <t>SW-E, F, G, H</t>
  </si>
  <si>
    <t>Summing Well (E, F, G, H)</t>
  </si>
  <si>
    <t>E1, H1</t>
  </si>
  <si>
    <t>Register Clock Phase 1 (E, H)</t>
  </si>
  <si>
    <t>E2, H2</t>
  </si>
  <si>
    <t>Register Clock Phase 2(E, H)</t>
  </si>
  <si>
    <t>E3-F3, G3-H3</t>
  </si>
  <si>
    <t>F1, G1</t>
  </si>
  <si>
    <t>Register Clock Phase 1 (F, G)</t>
  </si>
  <si>
    <t>F2, G2</t>
  </si>
  <si>
    <t>Register Clock Phase 2 (F, G)</t>
  </si>
  <si>
    <t>A4, B4, TG-A</t>
  </si>
  <si>
    <t>Image Area Clock Phase 4 (A and B), Transfer Gate (A)</t>
  </si>
  <si>
    <t>A3, B3</t>
  </si>
  <si>
    <t>Image Area Clock Phase 3 (A and B)</t>
  </si>
  <si>
    <t>C4, D4</t>
  </si>
  <si>
    <t>Image Area Clock Phase 4 (C and D)</t>
  </si>
  <si>
    <t>C3, D4</t>
  </si>
  <si>
    <t>Image Area Clock Phase 3 (C and D)</t>
  </si>
  <si>
    <t>C1, D1, TG-D</t>
  </si>
  <si>
    <t>Image Area Clock Phase 1 (C and D), Transfer Gate (D)</t>
  </si>
  <si>
    <t>C2, D2</t>
  </si>
  <si>
    <t>Image Area Clock Phase 2 (C and D)</t>
  </si>
  <si>
    <t>A1, B1</t>
  </si>
  <si>
    <t>Image Area Clock Phase 1 (A and B)</t>
  </si>
  <si>
    <t>A2, B2</t>
  </si>
  <si>
    <t>Image Area Clock Phase 2 (A and B)</t>
  </si>
  <si>
    <t>5V</t>
  </si>
  <si>
    <t>0V</t>
  </si>
  <si>
    <t>Video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</si>
  <si>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</si>
  <si>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</si>
  <si>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</si>
  <si>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</si>
  <si>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</si>
  <si>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</si>
  <si>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</si>
  <si>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</si>
  <si>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</si>
  <si>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</si>
  <si>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</si>
  <si>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</si>
  <si>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</si>
  <si>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</si>
  <si>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</si>
  <si>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</si>
  <si>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</si>
  <si>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</si>
  <si>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</si>
  <si>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</si>
  <si>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</si>
  <si>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</si>
  <si>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</si>
  <si>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</si>
  <si>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Through-Hole</t>
  </si>
  <si>
    <t>Surface Mount</t>
  </si>
  <si>
    <t>Spare</t>
  </si>
  <si>
    <t>Connector: Samtec ERF8-013-05.0-S-DV-L-TR</t>
  </si>
  <si>
    <t>Pin</t>
  </si>
  <si>
    <t>Twinax Shield</t>
  </si>
  <si>
    <t>DD-A, DD-D</t>
  </si>
  <si>
    <t>Dump Drain (A), Dump Drain (D)</t>
  </si>
  <si>
    <t>26V</t>
  </si>
  <si>
    <t>Pins</t>
  </si>
  <si>
    <t>Connector: Glenair GMR7580-21S</t>
  </si>
  <si>
    <t>Dump Gate (A and D)</t>
  </si>
  <si>
    <t>DOD-F, OD-F</t>
  </si>
  <si>
    <t>Dummy Output Drain (F)
Output Drain (F)</t>
  </si>
  <si>
    <t>Dummy Output Drain (E)
Output Drain (E)</t>
  </si>
  <si>
    <t>DOD-G, OD-G</t>
  </si>
  <si>
    <t>Dummy Output Drain (G)
Output Drain (G)</t>
  </si>
  <si>
    <t>DOD-H, OD-H</t>
  </si>
  <si>
    <t>Dummy Output Drain (H)
Output Drain (H)</t>
  </si>
  <si>
    <t>DOD-E, OD-E</t>
  </si>
  <si>
    <t>Rise Time</t>
  </si>
  <si>
    <t>Current Drive</t>
  </si>
  <si>
    <t>Black Level Clamp Clock (LVDS)</t>
  </si>
  <si>
    <t>LVDS Signal</t>
  </si>
  <si>
    <t>BLC_POS</t>
  </si>
  <si>
    <t>BLC_NEG</t>
  </si>
  <si>
    <t>Connector: Glenair GMR7580-25S</t>
  </si>
  <si>
    <t>Spare Clock</t>
  </si>
  <si>
    <t>Spare Bias</t>
  </si>
  <si>
    <t>G3-H3</t>
  </si>
  <si>
    <t>Register Clock Phase 3 (G and H)</t>
  </si>
  <si>
    <t>Register Clock Phase 3 (E and F)</t>
  </si>
  <si>
    <t>0, 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</si>
</sst>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NumberFormat="1" applyFill="1" applyBorder="1"/>
    <xf numFmtId="0" fontId="0" fillId="2" borderId="4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wrapText="1"/>
    </xf>
    <xf numFmtId="0" fontId="0" fillId="0" borderId="7" xfId="0" applyBorder="1"/>
    <xf numFmtId="2" fontId="0" fillId="2" borderId="4" xfId="0" applyNumberFormat="1" applyFill="1" applyBorder="1"/>
    <xf numFmtId="2" fontId="0" fillId="0" borderId="4" xfId="0" applyNumberFormat="1" applyBorder="1"/>
    <xf numFmtId="0" fontId="0" fillId="2" borderId="2" xfId="0" applyNumberFormat="1" applyFill="1" applyBorder="1"/>
    <xf numFmtId="2" fontId="0" fillId="2" borderId="2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0" fillId="2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3" borderId="4" xfId="0" quotePrefix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2" fontId="0" fillId="0" borderId="0" xfId="0" applyNumberFormat="1"/>
    <xf numFmtId="0" fontId="0" fillId="0" borderId="11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1" xfId="0" applyBorder="1"/>
    <xf numFmtId="164" fontId="0" fillId="0" borderId="11" xfId="0" applyNumberFormat="1" applyBorder="1"/>
    <xf numFmtId="0" fontId="0" fillId="4" borderId="2" xfId="0" quotePrefix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2" xfId="0" applyNumberFormat="1" applyBorder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0" borderId="7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48" fontId="0" fillId="2" borderId="4" xfId="0" applyNumberFormat="1" applyFill="1" applyBorder="1"/>
    <xf numFmtId="48" fontId="0" fillId="2" borderId="2" xfId="0" applyNumberFormat="1" applyFill="1" applyBorder="1"/>
    <xf numFmtId="0" fontId="0" fillId="0" borderId="4" xfId="0" applyNumberFormat="1" applyFill="1" applyBorder="1"/>
    <xf numFmtId="0" fontId="0" fillId="0" borderId="0" xfId="0" applyFill="1" applyAlignment="1">
      <alignment horizontal="center"/>
    </xf>
    <xf numFmtId="0" fontId="0" fillId="0" borderId="12" xfId="0" applyBorder="1"/>
    <xf numFmtId="0" fontId="0" fillId="0" borderId="1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48" fontId="0" fillId="2" borderId="0" xfId="0" applyNumberFormat="1" applyFill="1"/>
    <xf numFmtId="11" fontId="0" fillId="2" borderId="4" xfId="0" applyNumberFormat="1" applyFill="1" applyBorder="1"/>
    <xf numFmtId="11" fontId="0" fillId="2" borderId="3" xfId="0" applyNumberFormat="1" applyFill="1" applyBorder="1"/>
    <xf numFmtId="0" fontId="0" fillId="0" borderId="4" xfId="0" applyFill="1" applyBorder="1"/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4" workbookViewId="0">
      <selection activeCell="F20" sqref="F20"/>
    </sheetView>
  </sheetViews>
  <sheetFormatPr defaultRowHeight="15" x14ac:dyDescent="0.25"/>
  <cols>
    <col min="1" max="1" width="11.28515625" customWidth="1"/>
    <col min="2" max="2" width="11.42578125" customWidth="1"/>
    <col min="3" max="3" width="28.5703125" customWidth="1"/>
    <col min="4" max="4" width="31.42578125" customWidth="1"/>
    <col min="5" max="5" width="19.28515625" customWidth="1"/>
    <col min="6" max="6" width="20.5703125" customWidth="1"/>
  </cols>
  <sheetData>
    <row r="1" spans="1:6" x14ac:dyDescent="0.25">
      <c r="A1" t="s">
        <v>112</v>
      </c>
    </row>
    <row r="2" spans="1:6" x14ac:dyDescent="0.25">
      <c r="A2" t="s">
        <v>102</v>
      </c>
    </row>
    <row r="4" spans="1:6" x14ac:dyDescent="0.25">
      <c r="A4" s="42"/>
      <c r="B4" s="42"/>
      <c r="C4" s="42"/>
      <c r="D4" s="42"/>
      <c r="E4" s="42"/>
      <c r="F4" s="41"/>
    </row>
    <row r="5" spans="1:6" x14ac:dyDescent="0.25">
      <c r="A5" s="1" t="s">
        <v>111</v>
      </c>
      <c r="B5" s="2" t="s">
        <v>0</v>
      </c>
      <c r="C5" s="2" t="s">
        <v>1</v>
      </c>
      <c r="D5" s="2" t="s">
        <v>2</v>
      </c>
      <c r="E5" s="48" t="s">
        <v>3</v>
      </c>
      <c r="F5" s="19"/>
    </row>
    <row r="6" spans="1:6" x14ac:dyDescent="0.25">
      <c r="A6" s="4"/>
      <c r="B6" s="5"/>
      <c r="C6" s="5"/>
      <c r="D6" s="5"/>
      <c r="E6" s="6"/>
      <c r="F6" s="7"/>
    </row>
    <row r="7" spans="1:6" x14ac:dyDescent="0.25">
      <c r="A7" s="8">
        <v>1</v>
      </c>
      <c r="B7" s="9">
        <v>1</v>
      </c>
      <c r="C7" s="9" t="s">
        <v>7</v>
      </c>
      <c r="D7" s="11" t="s">
        <v>8</v>
      </c>
      <c r="E7" s="12" t="s">
        <v>9</v>
      </c>
    </row>
    <row r="8" spans="1:6" x14ac:dyDescent="0.25">
      <c r="A8" s="13">
        <v>2</v>
      </c>
      <c r="B8" s="14">
        <v>1</v>
      </c>
      <c r="C8" s="14" t="s">
        <v>10</v>
      </c>
      <c r="D8" s="15" t="s">
        <v>11</v>
      </c>
      <c r="E8" s="16" t="s">
        <v>9</v>
      </c>
    </row>
    <row r="9" spans="1:6" ht="30" x14ac:dyDescent="0.25">
      <c r="A9" s="13">
        <v>3</v>
      </c>
      <c r="B9" s="14">
        <v>1</v>
      </c>
      <c r="C9" s="17" t="s">
        <v>121</v>
      </c>
      <c r="D9" s="18" t="s">
        <v>116</v>
      </c>
      <c r="E9" s="16" t="s">
        <v>12</v>
      </c>
    </row>
    <row r="10" spans="1:6" ht="30" x14ac:dyDescent="0.25">
      <c r="A10" s="49">
        <v>4</v>
      </c>
      <c r="B10" s="50">
        <v>1</v>
      </c>
      <c r="C10" s="50" t="s">
        <v>114</v>
      </c>
      <c r="D10" s="51" t="s">
        <v>115</v>
      </c>
      <c r="E10" s="50" t="s">
        <v>12</v>
      </c>
    </row>
    <row r="11" spans="1:6" ht="30" x14ac:dyDescent="0.25">
      <c r="A11" s="49">
        <v>5</v>
      </c>
      <c r="B11" s="50">
        <v>1</v>
      </c>
      <c r="C11" s="50" t="s">
        <v>117</v>
      </c>
      <c r="D11" s="51" t="s">
        <v>118</v>
      </c>
      <c r="E11" s="50" t="s">
        <v>12</v>
      </c>
    </row>
    <row r="12" spans="1:6" ht="30" x14ac:dyDescent="0.25">
      <c r="A12" s="49">
        <v>6</v>
      </c>
      <c r="B12" s="50">
        <v>1</v>
      </c>
      <c r="C12" s="50" t="s">
        <v>119</v>
      </c>
      <c r="D12" s="51" t="s">
        <v>120</v>
      </c>
      <c r="E12" s="50" t="s">
        <v>12</v>
      </c>
    </row>
    <row r="13" spans="1:6" x14ac:dyDescent="0.25">
      <c r="A13" s="8">
        <v>7</v>
      </c>
      <c r="B13" s="9">
        <v>1</v>
      </c>
      <c r="C13" s="9" t="s">
        <v>13</v>
      </c>
      <c r="D13" s="10" t="s">
        <v>14</v>
      </c>
      <c r="E13" s="12" t="s">
        <v>15</v>
      </c>
    </row>
    <row r="14" spans="1:6" x14ac:dyDescent="0.25">
      <c r="A14" s="8">
        <v>8</v>
      </c>
      <c r="B14" s="9">
        <v>1</v>
      </c>
      <c r="C14" s="9" t="s">
        <v>108</v>
      </c>
      <c r="D14" s="10" t="s">
        <v>109</v>
      </c>
      <c r="E14" s="12" t="s">
        <v>110</v>
      </c>
    </row>
    <row r="15" spans="1:6" x14ac:dyDescent="0.25">
      <c r="A15" s="8">
        <v>9</v>
      </c>
      <c r="B15" s="9">
        <v>1</v>
      </c>
      <c r="C15" s="9" t="s">
        <v>16</v>
      </c>
      <c r="D15" s="10" t="s">
        <v>17</v>
      </c>
      <c r="E15" s="12" t="s">
        <v>15</v>
      </c>
    </row>
    <row r="16" spans="1:6" x14ac:dyDescent="0.25">
      <c r="A16" s="8">
        <v>10</v>
      </c>
      <c r="B16" s="9">
        <v>1</v>
      </c>
      <c r="C16" s="9" t="s">
        <v>18</v>
      </c>
      <c r="D16" s="10" t="s">
        <v>19</v>
      </c>
      <c r="E16" s="12" t="s">
        <v>9</v>
      </c>
    </row>
    <row r="17" spans="1:6" x14ac:dyDescent="0.25">
      <c r="A17" s="8">
        <v>11</v>
      </c>
      <c r="B17" s="9">
        <v>1</v>
      </c>
      <c r="C17" s="9" t="s">
        <v>20</v>
      </c>
      <c r="D17" s="10" t="s">
        <v>21</v>
      </c>
      <c r="E17" s="12" t="s">
        <v>9</v>
      </c>
      <c r="F17" s="84"/>
    </row>
    <row r="18" spans="1:6" x14ac:dyDescent="0.25">
      <c r="A18" s="8">
        <v>12</v>
      </c>
      <c r="B18" s="9">
        <v>1</v>
      </c>
      <c r="C18" s="9" t="s">
        <v>22</v>
      </c>
      <c r="D18" s="10" t="s">
        <v>23</v>
      </c>
      <c r="E18" s="12" t="s">
        <v>15</v>
      </c>
    </row>
    <row r="19" spans="1:6" x14ac:dyDescent="0.25">
      <c r="A19" s="13">
        <v>13</v>
      </c>
      <c r="B19" s="14">
        <v>1</v>
      </c>
      <c r="C19" s="14" t="s">
        <v>24</v>
      </c>
      <c r="D19" s="15" t="s">
        <v>25</v>
      </c>
      <c r="E19" s="16" t="s">
        <v>15</v>
      </c>
      <c r="F19" s="84"/>
    </row>
    <row r="20" spans="1:6" x14ac:dyDescent="0.25">
      <c r="A20" s="53">
        <v>14</v>
      </c>
      <c r="B20" s="54">
        <v>1</v>
      </c>
      <c r="C20" s="54" t="s">
        <v>4</v>
      </c>
      <c r="D20" s="55" t="s">
        <v>5</v>
      </c>
      <c r="E20" s="54" t="s">
        <v>134</v>
      </c>
    </row>
    <row r="21" spans="1:6" x14ac:dyDescent="0.25">
      <c r="A21" s="43">
        <v>15</v>
      </c>
      <c r="B21" s="76" t="s">
        <v>26</v>
      </c>
      <c r="C21" s="27" t="s">
        <v>130</v>
      </c>
      <c r="D21" s="5"/>
      <c r="E21" s="5"/>
      <c r="F21" s="19"/>
    </row>
    <row r="22" spans="1:6" x14ac:dyDescent="0.25">
      <c r="A22" s="43">
        <v>16</v>
      </c>
      <c r="B22" s="76" t="s">
        <v>26</v>
      </c>
      <c r="C22" s="27" t="s">
        <v>130</v>
      </c>
      <c r="D22" s="5"/>
      <c r="E22" s="5"/>
    </row>
    <row r="23" spans="1:6" x14ac:dyDescent="0.25">
      <c r="A23" s="20">
        <v>17</v>
      </c>
      <c r="B23" s="21" t="s">
        <v>26</v>
      </c>
      <c r="C23" s="21" t="s">
        <v>27</v>
      </c>
      <c r="D23" s="22" t="s">
        <v>28</v>
      </c>
      <c r="E23" s="52" t="s">
        <v>29</v>
      </c>
      <c r="F23" s="19"/>
    </row>
    <row r="24" spans="1:6" x14ac:dyDescent="0.25">
      <c r="A24" s="72">
        <v>18</v>
      </c>
      <c r="B24" s="69" t="s">
        <v>26</v>
      </c>
      <c r="C24" s="69" t="s">
        <v>30</v>
      </c>
      <c r="D24" s="71" t="s">
        <v>31</v>
      </c>
      <c r="E24" s="79" t="s">
        <v>32</v>
      </c>
    </row>
    <row r="25" spans="1:6" x14ac:dyDescent="0.25">
      <c r="A25" s="23">
        <v>19</v>
      </c>
      <c r="B25" s="24" t="s">
        <v>26</v>
      </c>
      <c r="C25" s="24" t="s">
        <v>33</v>
      </c>
      <c r="D25" s="25" t="s">
        <v>34</v>
      </c>
      <c r="E25" s="26" t="s">
        <v>29</v>
      </c>
    </row>
    <row r="26" spans="1:6" x14ac:dyDescent="0.25">
      <c r="A26" s="64">
        <v>20</v>
      </c>
      <c r="B26" s="63" t="s">
        <v>26</v>
      </c>
      <c r="C26" s="63" t="s">
        <v>33</v>
      </c>
      <c r="D26" s="62" t="s">
        <v>35</v>
      </c>
      <c r="E26" s="61" t="s">
        <v>32</v>
      </c>
    </row>
    <row r="27" spans="1:6" x14ac:dyDescent="0.25">
      <c r="A27" s="1">
        <v>21</v>
      </c>
      <c r="B27" s="2" t="s">
        <v>26</v>
      </c>
      <c r="C27" s="2" t="s">
        <v>104</v>
      </c>
      <c r="D27" s="31"/>
      <c r="E27" s="31"/>
    </row>
    <row r="28" spans="1:6" x14ac:dyDescent="0.25">
      <c r="A28" s="19"/>
      <c r="B28" s="78"/>
      <c r="C28" s="19"/>
      <c r="D28" s="77"/>
      <c r="E28" s="77"/>
    </row>
    <row r="29" spans="1:6" x14ac:dyDescent="0.25">
      <c r="A29" s="19"/>
      <c r="B29" s="19"/>
      <c r="C29" s="19"/>
      <c r="D29" s="41"/>
      <c r="E29" s="41"/>
    </row>
    <row r="30" spans="1:6" x14ac:dyDescent="0.25">
      <c r="A30" s="19"/>
      <c r="B30" s="19"/>
      <c r="C30" s="19"/>
      <c r="D30" s="41"/>
      <c r="E30" s="41"/>
    </row>
    <row r="31" spans="1:6" x14ac:dyDescent="0.25">
      <c r="A31" s="19"/>
      <c r="B31" s="19"/>
      <c r="C31" s="19"/>
      <c r="D31" s="41"/>
      <c r="E31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C1" workbookViewId="0">
      <selection activeCell="D26" sqref="D26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48.7109375" customWidth="1"/>
    <col min="5" max="5" width="20.28515625" customWidth="1"/>
    <col min="6" max="6" width="19.28515625" customWidth="1"/>
    <col min="7" max="7" width="22.7109375" customWidth="1"/>
    <col min="8" max="8" width="13.42578125" customWidth="1"/>
    <col min="10" max="10" width="17.7109375" customWidth="1"/>
    <col min="11" max="11" width="14.7109375" customWidth="1"/>
    <col min="12" max="12" width="13.7109375" customWidth="1"/>
    <col min="13" max="13" width="14" customWidth="1"/>
  </cols>
  <sheetData>
    <row r="1" spans="1:13" x14ac:dyDescent="0.25">
      <c r="A1" t="s">
        <v>128</v>
      </c>
    </row>
    <row r="2" spans="1:13" x14ac:dyDescent="0.25">
      <c r="A2" t="s">
        <v>102</v>
      </c>
    </row>
    <row r="3" spans="1:13" ht="15" customHeight="1" x14ac:dyDescent="0.25"/>
    <row r="4" spans="1:13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1"/>
    </row>
    <row r="5" spans="1:13" x14ac:dyDescent="0.25">
      <c r="A5" s="1" t="s">
        <v>111</v>
      </c>
      <c r="B5" s="2" t="s">
        <v>0</v>
      </c>
      <c r="C5" s="2" t="s">
        <v>1</v>
      </c>
      <c r="D5" s="2" t="s">
        <v>2</v>
      </c>
      <c r="E5" s="27" t="s">
        <v>36</v>
      </c>
      <c r="F5" s="27" t="s">
        <v>37</v>
      </c>
      <c r="G5" s="27" t="s">
        <v>38</v>
      </c>
      <c r="H5" s="27" t="s">
        <v>39</v>
      </c>
      <c r="I5" s="27" t="s">
        <v>122</v>
      </c>
      <c r="J5" s="27" t="s">
        <v>123</v>
      </c>
      <c r="K5" s="57"/>
      <c r="L5" s="19"/>
      <c r="M5" s="19"/>
    </row>
    <row r="6" spans="1:13" x14ac:dyDescent="0.25">
      <c r="A6" s="28"/>
      <c r="B6" s="29"/>
      <c r="C6" s="30"/>
      <c r="D6" s="31"/>
      <c r="E6" s="2" t="s">
        <v>40</v>
      </c>
      <c r="F6" s="2" t="s">
        <v>40</v>
      </c>
      <c r="G6" s="2" t="s">
        <v>41</v>
      </c>
      <c r="H6" s="2" t="s">
        <v>42</v>
      </c>
      <c r="I6" s="3" t="s">
        <v>44</v>
      </c>
      <c r="J6" s="3" t="s">
        <v>43</v>
      </c>
      <c r="K6" s="57"/>
      <c r="L6" s="19"/>
      <c r="M6" s="41"/>
    </row>
    <row r="7" spans="1:13" x14ac:dyDescent="0.25">
      <c r="A7" s="28"/>
      <c r="B7" s="29"/>
      <c r="C7" s="31"/>
      <c r="D7" s="29"/>
      <c r="E7" s="31"/>
      <c r="F7" s="31"/>
      <c r="G7" s="31"/>
      <c r="H7" s="31"/>
      <c r="I7" s="48"/>
      <c r="J7" s="32"/>
      <c r="K7" s="58"/>
      <c r="L7" s="41"/>
    </row>
    <row r="8" spans="1:13" x14ac:dyDescent="0.25">
      <c r="A8" s="8">
        <v>1</v>
      </c>
      <c r="B8" s="9">
        <v>1</v>
      </c>
      <c r="C8" s="9" t="s">
        <v>45</v>
      </c>
      <c r="D8" s="11" t="s">
        <v>113</v>
      </c>
      <c r="E8" s="9">
        <v>12</v>
      </c>
      <c r="F8" s="9">
        <v>0</v>
      </c>
      <c r="G8" s="5"/>
      <c r="H8" s="5"/>
      <c r="J8" s="5"/>
      <c r="K8" s="41"/>
      <c r="L8" s="41"/>
    </row>
    <row r="9" spans="1:13" x14ac:dyDescent="0.25">
      <c r="A9" s="8">
        <v>2</v>
      </c>
      <c r="B9" s="9">
        <v>1</v>
      </c>
      <c r="C9" s="9" t="s">
        <v>46</v>
      </c>
      <c r="D9" s="10" t="s">
        <v>47</v>
      </c>
      <c r="E9" s="9">
        <v>12</v>
      </c>
      <c r="F9" s="9">
        <v>0</v>
      </c>
      <c r="G9" s="5"/>
      <c r="H9" s="5"/>
      <c r="J9" s="5"/>
      <c r="K9" s="59"/>
      <c r="L9" s="41"/>
    </row>
    <row r="10" spans="1:13" x14ac:dyDescent="0.25">
      <c r="A10" s="8">
        <v>3</v>
      </c>
      <c r="B10" s="9">
        <v>1</v>
      </c>
      <c r="C10" s="9" t="s">
        <v>48</v>
      </c>
      <c r="D10" s="10" t="s">
        <v>49</v>
      </c>
      <c r="E10" s="9">
        <v>10</v>
      </c>
      <c r="F10" s="9">
        <v>1</v>
      </c>
      <c r="G10" s="5"/>
      <c r="H10" s="5"/>
      <c r="J10" s="5"/>
      <c r="K10" s="59"/>
      <c r="L10" s="41"/>
    </row>
    <row r="11" spans="1:13" x14ac:dyDescent="0.25">
      <c r="A11" s="8">
        <v>4</v>
      </c>
      <c r="B11" s="9">
        <v>1</v>
      </c>
      <c r="C11" s="9" t="s">
        <v>50</v>
      </c>
      <c r="D11" s="10" t="s">
        <v>51</v>
      </c>
      <c r="E11" s="9">
        <v>10</v>
      </c>
      <c r="F11" s="9">
        <v>1</v>
      </c>
      <c r="G11" s="73">
        <v>6E-10</v>
      </c>
      <c r="H11" s="81">
        <v>1000000</v>
      </c>
      <c r="I11">
        <v>7.4999999999999997E-2</v>
      </c>
      <c r="J11" s="35">
        <f>(E11-F11)*G11/(I11*0.000001)*1000</f>
        <v>72.000000000000014</v>
      </c>
      <c r="K11" s="60"/>
      <c r="L11" s="41"/>
      <c r="M11" s="56"/>
    </row>
    <row r="12" spans="1:13" x14ac:dyDescent="0.25">
      <c r="A12" s="8">
        <v>5</v>
      </c>
      <c r="B12" s="9">
        <v>1</v>
      </c>
      <c r="C12" s="9" t="s">
        <v>52</v>
      </c>
      <c r="D12" s="10" t="s">
        <v>53</v>
      </c>
      <c r="E12" s="9">
        <v>10</v>
      </c>
      <c r="F12" s="9">
        <v>1</v>
      </c>
      <c r="G12" s="73">
        <v>5.1999999999999996E-10</v>
      </c>
      <c r="H12" s="81">
        <v>1000000</v>
      </c>
      <c r="I12">
        <v>7.4999999999999997E-2</v>
      </c>
      <c r="J12" s="35">
        <f t="shared" ref="J12:J23" si="0">(E12-F12)*G12/(I12*0.000001)*1000</f>
        <v>62.4</v>
      </c>
      <c r="K12" s="60"/>
      <c r="L12" s="41"/>
      <c r="M12" s="56"/>
    </row>
    <row r="13" spans="1:13" x14ac:dyDescent="0.25">
      <c r="A13" s="8">
        <v>6</v>
      </c>
      <c r="B13" s="9">
        <v>1</v>
      </c>
      <c r="C13" s="9" t="s">
        <v>54</v>
      </c>
      <c r="D13" s="10" t="s">
        <v>133</v>
      </c>
      <c r="E13" s="9">
        <v>10</v>
      </c>
      <c r="F13" s="9">
        <v>1</v>
      </c>
      <c r="G13" s="73">
        <v>4.6000000000000001E-10</v>
      </c>
      <c r="H13" s="81">
        <v>1000000</v>
      </c>
      <c r="I13">
        <v>7.4999999999999997E-2</v>
      </c>
      <c r="J13" s="35">
        <f t="shared" si="0"/>
        <v>55.2</v>
      </c>
      <c r="K13" s="60"/>
      <c r="L13" s="41"/>
      <c r="M13" s="56"/>
    </row>
    <row r="14" spans="1:13" x14ac:dyDescent="0.25">
      <c r="A14" s="8">
        <v>7</v>
      </c>
      <c r="B14" s="9">
        <v>1</v>
      </c>
      <c r="C14" s="9" t="s">
        <v>131</v>
      </c>
      <c r="D14" s="10" t="s">
        <v>132</v>
      </c>
      <c r="E14" s="9">
        <v>10</v>
      </c>
      <c r="F14" s="9">
        <v>1</v>
      </c>
      <c r="G14" s="80">
        <v>4.6000000000000001E-10</v>
      </c>
      <c r="H14" s="82">
        <v>1000000</v>
      </c>
      <c r="I14" s="83">
        <v>7.4999999999999997E-2</v>
      </c>
      <c r="J14" s="35">
        <f t="shared" si="0"/>
        <v>55.2</v>
      </c>
      <c r="K14" s="60"/>
      <c r="L14" s="41"/>
      <c r="M14" s="56"/>
    </row>
    <row r="15" spans="1:13" x14ac:dyDescent="0.25">
      <c r="A15" s="8">
        <v>8</v>
      </c>
      <c r="B15" s="9">
        <v>1</v>
      </c>
      <c r="C15" s="9" t="s">
        <v>55</v>
      </c>
      <c r="D15" s="10" t="s">
        <v>56</v>
      </c>
      <c r="E15" s="9">
        <v>10</v>
      </c>
      <c r="F15" s="9">
        <v>1</v>
      </c>
      <c r="G15" s="73">
        <v>6E-10</v>
      </c>
      <c r="H15" s="81">
        <v>1000000</v>
      </c>
      <c r="I15">
        <v>7.4999999999999997E-2</v>
      </c>
      <c r="J15" s="35">
        <f>(E15-F15)*G15/(I15*0.000001)*1000</f>
        <v>72.000000000000014</v>
      </c>
      <c r="K15" s="60"/>
      <c r="L15" s="41"/>
      <c r="M15" s="56"/>
    </row>
    <row r="16" spans="1:13" x14ac:dyDescent="0.25">
      <c r="A16" s="8">
        <v>9</v>
      </c>
      <c r="B16" s="9">
        <v>1</v>
      </c>
      <c r="C16" s="9" t="s">
        <v>57</v>
      </c>
      <c r="D16" s="10" t="s">
        <v>58</v>
      </c>
      <c r="E16" s="9">
        <v>10</v>
      </c>
      <c r="F16" s="9">
        <v>1</v>
      </c>
      <c r="G16" s="73">
        <v>5.1999999999999996E-10</v>
      </c>
      <c r="H16" s="81">
        <v>1000000</v>
      </c>
      <c r="I16">
        <v>7.4999999999999997E-2</v>
      </c>
      <c r="J16" s="35">
        <f>(E16-F16)*G16/(I16*0.000001)*1000</f>
        <v>62.4</v>
      </c>
      <c r="K16" s="60"/>
      <c r="L16" s="41"/>
      <c r="M16" s="56"/>
    </row>
    <row r="17" spans="1:13" x14ac:dyDescent="0.25">
      <c r="A17" s="8">
        <v>10</v>
      </c>
      <c r="B17" s="9">
        <v>1</v>
      </c>
      <c r="C17" s="9" t="s">
        <v>59</v>
      </c>
      <c r="D17" s="10" t="s">
        <v>60</v>
      </c>
      <c r="E17" s="9">
        <v>10</v>
      </c>
      <c r="F17" s="9">
        <v>0</v>
      </c>
      <c r="G17" s="73">
        <v>1.1017E-7</v>
      </c>
      <c r="H17" s="34">
        <v>326</v>
      </c>
      <c r="I17">
        <v>16</v>
      </c>
      <c r="J17" s="35">
        <f>(E17-F17)*G17/(I17*0.000001)*1000</f>
        <v>68.856250000000003</v>
      </c>
      <c r="K17" s="60"/>
      <c r="L17" s="41"/>
      <c r="M17" s="56"/>
    </row>
    <row r="18" spans="1:13" x14ac:dyDescent="0.25">
      <c r="A18" s="8">
        <v>11</v>
      </c>
      <c r="B18" s="9">
        <v>1</v>
      </c>
      <c r="C18" s="9" t="s">
        <v>61</v>
      </c>
      <c r="D18" s="10" t="s">
        <v>62</v>
      </c>
      <c r="E18" s="9">
        <v>10</v>
      </c>
      <c r="F18" s="9">
        <v>0</v>
      </c>
      <c r="G18" s="73">
        <v>1.1000000000000001E-7</v>
      </c>
      <c r="H18" s="34">
        <v>326</v>
      </c>
      <c r="I18">
        <v>16</v>
      </c>
      <c r="J18" s="35">
        <f>(E18-F18)*G18/(I18*0.000001)*1000</f>
        <v>68.75</v>
      </c>
      <c r="K18" s="60"/>
      <c r="L18" s="41"/>
      <c r="M18" s="56"/>
    </row>
    <row r="19" spans="1:13" x14ac:dyDescent="0.25">
      <c r="A19" s="8">
        <v>12</v>
      </c>
      <c r="B19" s="9">
        <v>1</v>
      </c>
      <c r="C19" s="9" t="s">
        <v>63</v>
      </c>
      <c r="D19" s="10" t="s">
        <v>64</v>
      </c>
      <c r="E19" s="9">
        <v>10</v>
      </c>
      <c r="F19" s="9">
        <v>0</v>
      </c>
      <c r="G19" s="73">
        <v>1.1000000000000001E-7</v>
      </c>
      <c r="H19" s="34">
        <v>326</v>
      </c>
      <c r="I19">
        <v>16</v>
      </c>
      <c r="J19" s="35">
        <f>(E19-F19)*G19/(I19*0.000001)*1000</f>
        <v>68.75</v>
      </c>
      <c r="K19" s="60"/>
      <c r="L19" s="41"/>
      <c r="M19" s="56"/>
    </row>
    <row r="20" spans="1:13" x14ac:dyDescent="0.25">
      <c r="A20" s="8">
        <v>13</v>
      </c>
      <c r="B20" s="9">
        <v>1</v>
      </c>
      <c r="C20" s="9" t="s">
        <v>65</v>
      </c>
      <c r="D20" s="10" t="s">
        <v>66</v>
      </c>
      <c r="E20" s="9">
        <v>10</v>
      </c>
      <c r="F20" s="9">
        <v>0</v>
      </c>
      <c r="G20" s="73">
        <v>1.1000000000000001E-7</v>
      </c>
      <c r="H20" s="34">
        <v>326</v>
      </c>
      <c r="I20">
        <v>16</v>
      </c>
      <c r="J20" s="35">
        <f>(E20-F20)*G20/(I20*0.000001)*1000</f>
        <v>68.75</v>
      </c>
      <c r="K20" s="60"/>
      <c r="L20" s="41"/>
      <c r="M20" s="56"/>
    </row>
    <row r="21" spans="1:13" x14ac:dyDescent="0.25">
      <c r="A21" s="8">
        <v>14</v>
      </c>
      <c r="B21" s="9">
        <v>1</v>
      </c>
      <c r="C21" s="9" t="s">
        <v>67</v>
      </c>
      <c r="D21" s="10" t="s">
        <v>68</v>
      </c>
      <c r="E21" s="9">
        <v>10</v>
      </c>
      <c r="F21" s="9">
        <v>0</v>
      </c>
      <c r="G21" s="73">
        <v>1.1017E-7</v>
      </c>
      <c r="H21" s="34">
        <v>326</v>
      </c>
      <c r="I21">
        <v>16</v>
      </c>
      <c r="J21" s="35">
        <f>(E21-F21)*G21/(I21*0.000001)*1000</f>
        <v>68.856250000000003</v>
      </c>
      <c r="K21" s="60"/>
      <c r="L21" s="41"/>
      <c r="M21" s="56"/>
    </row>
    <row r="22" spans="1:13" x14ac:dyDescent="0.25">
      <c r="A22" s="8">
        <v>15</v>
      </c>
      <c r="B22" s="9">
        <v>1</v>
      </c>
      <c r="C22" s="9" t="s">
        <v>69</v>
      </c>
      <c r="D22" s="10" t="s">
        <v>70</v>
      </c>
      <c r="E22" s="9">
        <v>10</v>
      </c>
      <c r="F22" s="9">
        <v>0</v>
      </c>
      <c r="G22" s="73">
        <v>1.1000000000000001E-7</v>
      </c>
      <c r="H22" s="34">
        <v>326</v>
      </c>
      <c r="I22">
        <v>16</v>
      </c>
      <c r="J22" s="35">
        <f>(E22-F22)*G22/(I22*0.000001)*1000</f>
        <v>68.75</v>
      </c>
      <c r="K22" s="60"/>
      <c r="L22" s="41"/>
      <c r="M22" s="56"/>
    </row>
    <row r="23" spans="1:13" x14ac:dyDescent="0.25">
      <c r="A23" s="8">
        <v>16</v>
      </c>
      <c r="B23" s="9">
        <v>1</v>
      </c>
      <c r="C23" s="9" t="s">
        <v>71</v>
      </c>
      <c r="D23" s="10" t="s">
        <v>72</v>
      </c>
      <c r="E23" s="9">
        <v>10</v>
      </c>
      <c r="F23" s="9">
        <v>0</v>
      </c>
      <c r="G23" s="73">
        <v>1.1000000000000001E-7</v>
      </c>
      <c r="H23" s="34">
        <v>326</v>
      </c>
      <c r="I23">
        <v>16</v>
      </c>
      <c r="J23" s="35">
        <f>(E23-F23)*G23/(I23*0.000001)*1000</f>
        <v>68.75</v>
      </c>
      <c r="K23" s="60"/>
      <c r="L23" s="41"/>
      <c r="M23" s="56"/>
    </row>
    <row r="24" spans="1:13" x14ac:dyDescent="0.25">
      <c r="A24" s="13">
        <v>17</v>
      </c>
      <c r="B24" s="14">
        <v>1</v>
      </c>
      <c r="C24" s="14" t="s">
        <v>73</v>
      </c>
      <c r="D24" s="36" t="s">
        <v>74</v>
      </c>
      <c r="E24" s="14">
        <v>10</v>
      </c>
      <c r="F24" s="14">
        <v>0</v>
      </c>
      <c r="G24" s="74">
        <v>1.1000000000000001E-7</v>
      </c>
      <c r="H24" s="37">
        <v>326</v>
      </c>
      <c r="I24" s="31">
        <v>16</v>
      </c>
      <c r="J24" s="65">
        <f>(E24-F24)*G24/(I24*0.000001)*1000</f>
        <v>68.75</v>
      </c>
      <c r="K24" s="59"/>
      <c r="L24" s="41"/>
    </row>
    <row r="25" spans="1:13" x14ac:dyDescent="0.25">
      <c r="A25" s="43">
        <v>18</v>
      </c>
      <c r="B25" s="7" t="s">
        <v>26</v>
      </c>
      <c r="C25" s="27" t="s">
        <v>26</v>
      </c>
      <c r="D25" s="75" t="s">
        <v>129</v>
      </c>
      <c r="E25" s="5"/>
      <c r="F25" s="5"/>
      <c r="G25" s="5"/>
      <c r="H25" s="5"/>
      <c r="I25" s="5"/>
      <c r="K25" s="59"/>
      <c r="L25" s="41"/>
    </row>
    <row r="26" spans="1:13" x14ac:dyDescent="0.25">
      <c r="A26" s="43">
        <v>19</v>
      </c>
      <c r="B26" s="7" t="s">
        <v>26</v>
      </c>
      <c r="C26" s="27" t="s">
        <v>26</v>
      </c>
      <c r="D26" s="75" t="s">
        <v>129</v>
      </c>
      <c r="E26" s="5"/>
      <c r="F26" s="5"/>
      <c r="G26" s="5"/>
      <c r="H26" s="5"/>
      <c r="I26" s="5"/>
      <c r="K26" s="59"/>
      <c r="L26" s="41"/>
    </row>
    <row r="27" spans="1:13" x14ac:dyDescent="0.25">
      <c r="A27" s="43">
        <v>20</v>
      </c>
      <c r="B27" s="7" t="s">
        <v>26</v>
      </c>
      <c r="C27" s="27" t="s">
        <v>26</v>
      </c>
      <c r="D27" s="75" t="s">
        <v>129</v>
      </c>
      <c r="E27" s="31"/>
      <c r="F27" s="31"/>
      <c r="G27" s="31"/>
      <c r="H27" s="31"/>
      <c r="I27" s="31"/>
      <c r="K27" s="59"/>
      <c r="L27" s="41"/>
    </row>
    <row r="28" spans="1:13" x14ac:dyDescent="0.25">
      <c r="A28" s="67">
        <v>21</v>
      </c>
      <c r="B28" s="70" t="s">
        <v>26</v>
      </c>
      <c r="C28" s="70" t="s">
        <v>126</v>
      </c>
      <c r="D28" s="66" t="s">
        <v>124</v>
      </c>
      <c r="E28" s="70" t="s">
        <v>75</v>
      </c>
      <c r="F28" s="70" t="s">
        <v>76</v>
      </c>
      <c r="G28" s="68"/>
      <c r="H28" s="68"/>
      <c r="I28" s="68"/>
      <c r="J28" s="33"/>
      <c r="K28" s="59"/>
      <c r="L28" s="41"/>
    </row>
    <row r="29" spans="1:13" x14ac:dyDescent="0.25">
      <c r="A29" s="20">
        <v>22</v>
      </c>
      <c r="B29" s="69" t="s">
        <v>26</v>
      </c>
      <c r="C29" s="69" t="s">
        <v>127</v>
      </c>
      <c r="D29" s="71" t="s">
        <v>124</v>
      </c>
      <c r="E29" s="69" t="s">
        <v>75</v>
      </c>
      <c r="F29" s="69" t="s">
        <v>76</v>
      </c>
      <c r="G29" s="31"/>
      <c r="H29" s="31"/>
      <c r="I29" s="31"/>
      <c r="J29" s="31"/>
      <c r="K29" s="41"/>
      <c r="L29" s="41"/>
    </row>
    <row r="30" spans="1:13" x14ac:dyDescent="0.25">
      <c r="A30" s="43">
        <v>23</v>
      </c>
      <c r="B30" s="7" t="s">
        <v>26</v>
      </c>
      <c r="C30" s="27" t="s">
        <v>104</v>
      </c>
      <c r="D30" s="5" t="s">
        <v>125</v>
      </c>
      <c r="E30" s="4"/>
      <c r="F30" s="4"/>
      <c r="G30" s="4"/>
      <c r="H30" s="4"/>
      <c r="I30" s="4"/>
      <c r="J30" s="4"/>
      <c r="K30" s="41"/>
      <c r="L30" s="41"/>
    </row>
    <row r="31" spans="1:13" x14ac:dyDescent="0.25">
      <c r="A31" s="43">
        <v>24</v>
      </c>
      <c r="B31" s="7" t="s">
        <v>26</v>
      </c>
      <c r="C31" s="27" t="s">
        <v>104</v>
      </c>
      <c r="D31" s="5" t="s">
        <v>125</v>
      </c>
      <c r="E31" s="4"/>
      <c r="F31" s="4"/>
      <c r="G31" s="4"/>
      <c r="H31" s="4"/>
      <c r="I31" s="4"/>
      <c r="J31" s="4"/>
      <c r="K31" s="41"/>
      <c r="L31" s="41"/>
    </row>
    <row r="32" spans="1:13" x14ac:dyDescent="0.25">
      <c r="A32" s="44">
        <v>25</v>
      </c>
      <c r="B32" s="2" t="s">
        <v>26</v>
      </c>
      <c r="C32" s="3" t="s">
        <v>104</v>
      </c>
      <c r="D32" s="31" t="s">
        <v>125</v>
      </c>
      <c r="E32" s="31"/>
      <c r="F32" s="31"/>
      <c r="G32" s="31"/>
      <c r="H32" s="31"/>
      <c r="I32" s="31"/>
      <c r="J32" s="31"/>
      <c r="K32" s="41"/>
      <c r="L32" s="41"/>
    </row>
    <row r="33" spans="11:11" x14ac:dyDescent="0.25">
      <c r="K33" s="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26" sqref="F26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23.5703125" customWidth="1"/>
    <col min="6" max="6" width="19.28515625" customWidth="1"/>
  </cols>
  <sheetData>
    <row r="1" spans="1:6" x14ac:dyDescent="0.25">
      <c r="A1" t="s">
        <v>105</v>
      </c>
      <c r="E1" s="19"/>
      <c r="F1" s="19"/>
    </row>
    <row r="2" spans="1:6" x14ac:dyDescent="0.25">
      <c r="A2" t="s">
        <v>103</v>
      </c>
      <c r="D2" s="41"/>
      <c r="E2" s="38"/>
      <c r="F2" s="38"/>
    </row>
    <row r="3" spans="1:6" x14ac:dyDescent="0.25">
      <c r="D3" s="41"/>
      <c r="E3" s="38"/>
      <c r="F3" s="38"/>
    </row>
    <row r="4" spans="1:6" x14ac:dyDescent="0.25">
      <c r="A4" s="42"/>
      <c r="B4" s="42"/>
      <c r="C4" s="42"/>
      <c r="D4" s="42"/>
      <c r="E4" s="47"/>
      <c r="F4" s="38"/>
    </row>
    <row r="5" spans="1:6" x14ac:dyDescent="0.25">
      <c r="A5" s="46" t="s">
        <v>106</v>
      </c>
      <c r="B5" s="1" t="s">
        <v>77</v>
      </c>
      <c r="C5" s="2" t="s">
        <v>0</v>
      </c>
      <c r="D5" s="2" t="s">
        <v>1</v>
      </c>
      <c r="E5" s="48" t="s">
        <v>2</v>
      </c>
      <c r="F5" s="38"/>
    </row>
    <row r="6" spans="1:6" x14ac:dyDescent="0.25">
      <c r="A6" s="4"/>
      <c r="B6" s="4"/>
      <c r="C6" s="5"/>
      <c r="D6" s="5"/>
      <c r="E6" s="5"/>
      <c r="F6" s="38"/>
    </row>
    <row r="7" spans="1:6" x14ac:dyDescent="0.25">
      <c r="A7" s="45">
        <v>1</v>
      </c>
      <c r="B7" s="9" t="s">
        <v>26</v>
      </c>
      <c r="C7" s="9">
        <v>1</v>
      </c>
      <c r="D7" s="9" t="s">
        <v>6</v>
      </c>
      <c r="E7" s="9" t="s">
        <v>107</v>
      </c>
      <c r="F7" s="38"/>
    </row>
    <row r="8" spans="1:6" x14ac:dyDescent="0.25">
      <c r="A8" s="45">
        <v>2</v>
      </c>
      <c r="B8" s="9" t="s">
        <v>26</v>
      </c>
      <c r="C8" s="9">
        <v>1</v>
      </c>
      <c r="D8" s="8" t="s">
        <v>6</v>
      </c>
      <c r="E8" s="9" t="s">
        <v>107</v>
      </c>
      <c r="F8" s="38"/>
    </row>
    <row r="9" spans="1:6" x14ac:dyDescent="0.25">
      <c r="A9" s="45">
        <v>3</v>
      </c>
      <c r="B9" s="8" t="s">
        <v>78</v>
      </c>
      <c r="C9" s="9">
        <v>1</v>
      </c>
      <c r="D9" s="9" t="s">
        <v>79</v>
      </c>
      <c r="E9" s="40" t="s">
        <v>80</v>
      </c>
      <c r="F9" s="38"/>
    </row>
    <row r="10" spans="1:6" x14ac:dyDescent="0.25">
      <c r="A10" s="45">
        <v>4</v>
      </c>
      <c r="B10" s="8" t="s">
        <v>81</v>
      </c>
      <c r="C10" s="9">
        <v>1</v>
      </c>
      <c r="D10" s="9" t="s">
        <v>82</v>
      </c>
      <c r="E10" s="9" t="s">
        <v>83</v>
      </c>
      <c r="F10" s="38"/>
    </row>
    <row r="11" spans="1:6" x14ac:dyDescent="0.25">
      <c r="A11" s="45">
        <v>5</v>
      </c>
      <c r="B11" s="8" t="s">
        <v>84</v>
      </c>
      <c r="C11" s="9">
        <v>1</v>
      </c>
      <c r="D11" s="9" t="s">
        <v>85</v>
      </c>
      <c r="E11" s="40" t="s">
        <v>86</v>
      </c>
      <c r="F11" s="38"/>
    </row>
    <row r="12" spans="1:6" x14ac:dyDescent="0.25">
      <c r="A12" s="45">
        <v>6</v>
      </c>
      <c r="B12" s="8" t="s">
        <v>87</v>
      </c>
      <c r="C12" s="9">
        <v>1</v>
      </c>
      <c r="D12" s="9" t="s">
        <v>88</v>
      </c>
      <c r="E12" s="9" t="s">
        <v>89</v>
      </c>
      <c r="F12" s="38"/>
    </row>
    <row r="13" spans="1:6" x14ac:dyDescent="0.25">
      <c r="A13" s="45">
        <v>7</v>
      </c>
      <c r="B13" s="9" t="s">
        <v>26</v>
      </c>
      <c r="C13" s="9">
        <v>1</v>
      </c>
      <c r="D13" s="9" t="s">
        <v>6</v>
      </c>
      <c r="E13" s="9" t="s">
        <v>107</v>
      </c>
      <c r="F13" s="38"/>
    </row>
    <row r="14" spans="1:6" x14ac:dyDescent="0.25">
      <c r="A14" s="45">
        <v>8</v>
      </c>
      <c r="B14" s="9" t="s">
        <v>26</v>
      </c>
      <c r="C14" s="8">
        <v>1</v>
      </c>
      <c r="D14" s="8" t="s">
        <v>6</v>
      </c>
      <c r="E14" s="9" t="s">
        <v>107</v>
      </c>
      <c r="F14" s="38"/>
    </row>
    <row r="15" spans="1:6" x14ac:dyDescent="0.25">
      <c r="A15" s="45">
        <v>9</v>
      </c>
      <c r="B15" s="8" t="s">
        <v>90</v>
      </c>
      <c r="C15" s="9">
        <v>1</v>
      </c>
      <c r="D15" s="9" t="s">
        <v>91</v>
      </c>
      <c r="E15" s="40" t="s">
        <v>92</v>
      </c>
      <c r="F15" s="38"/>
    </row>
    <row r="16" spans="1:6" x14ac:dyDescent="0.25">
      <c r="A16" s="45">
        <v>10</v>
      </c>
      <c r="B16" s="8" t="s">
        <v>93</v>
      </c>
      <c r="C16" s="9">
        <v>1</v>
      </c>
      <c r="D16" s="9" t="s">
        <v>94</v>
      </c>
      <c r="E16" s="9" t="s">
        <v>95</v>
      </c>
      <c r="F16" s="38"/>
    </row>
    <row r="17" spans="1:6" x14ac:dyDescent="0.25">
      <c r="A17" s="45">
        <v>11</v>
      </c>
      <c r="B17" s="8" t="s">
        <v>96</v>
      </c>
      <c r="C17" s="9">
        <v>1</v>
      </c>
      <c r="D17" s="9" t="s">
        <v>97</v>
      </c>
      <c r="E17" s="40" t="s">
        <v>98</v>
      </c>
      <c r="F17" s="38"/>
    </row>
    <row r="18" spans="1:6" x14ac:dyDescent="0.25">
      <c r="A18" s="45">
        <v>12</v>
      </c>
      <c r="B18" s="8" t="s">
        <v>99</v>
      </c>
      <c r="C18" s="9">
        <v>1</v>
      </c>
      <c r="D18" s="9" t="s">
        <v>100</v>
      </c>
      <c r="E18" s="9" t="s">
        <v>101</v>
      </c>
      <c r="F18" s="38"/>
    </row>
    <row r="19" spans="1:6" x14ac:dyDescent="0.25">
      <c r="A19" s="1">
        <v>13</v>
      </c>
      <c r="B19" s="14" t="s">
        <v>26</v>
      </c>
      <c r="C19" s="14">
        <v>1</v>
      </c>
      <c r="D19" s="14" t="s">
        <v>6</v>
      </c>
      <c r="E19" s="14" t="s">
        <v>107</v>
      </c>
      <c r="F19" s="38"/>
    </row>
    <row r="20" spans="1:6" x14ac:dyDescent="0.25">
      <c r="A20" s="19"/>
      <c r="B20" s="19"/>
      <c r="C20" s="19"/>
      <c r="D20" s="38"/>
      <c r="E20" s="38"/>
      <c r="F20" s="38"/>
    </row>
    <row r="21" spans="1:6" x14ac:dyDescent="0.25">
      <c r="A21" s="19"/>
      <c r="B21" s="19"/>
      <c r="C21" s="19"/>
      <c r="D21" s="38"/>
      <c r="E21" s="38"/>
      <c r="F21" s="38"/>
    </row>
    <row r="22" spans="1:6" x14ac:dyDescent="0.25">
      <c r="A22" s="19"/>
      <c r="B22" s="19"/>
      <c r="C22" s="19"/>
      <c r="D22" s="38"/>
      <c r="E22" s="38"/>
      <c r="F22" s="38"/>
    </row>
    <row r="23" spans="1:6" x14ac:dyDescent="0.25">
      <c r="A23" s="19"/>
      <c r="B23" s="19"/>
      <c r="C23" s="19"/>
      <c r="D23" s="38"/>
      <c r="E23" s="38"/>
      <c r="F23" s="38"/>
    </row>
    <row r="24" spans="1:6" x14ac:dyDescent="0.25">
      <c r="A24" s="19"/>
      <c r="B24" s="19"/>
      <c r="C24" s="19"/>
      <c r="D24" s="38"/>
      <c r="E24" s="38"/>
      <c r="F24" s="38"/>
    </row>
    <row r="25" spans="1:6" x14ac:dyDescent="0.25">
      <c r="A25" s="19"/>
      <c r="B25" s="19"/>
      <c r="C25" s="19"/>
      <c r="D25" s="38"/>
      <c r="E25" s="38"/>
      <c r="F25" s="38"/>
    </row>
    <row r="26" spans="1:6" x14ac:dyDescent="0.25">
      <c r="A26" s="19"/>
      <c r="B26" s="19"/>
      <c r="C26" s="19"/>
      <c r="D26" s="38"/>
      <c r="E26" s="38"/>
      <c r="F26" s="38"/>
    </row>
    <row r="27" spans="1:6" x14ac:dyDescent="0.25">
      <c r="A27" s="19"/>
      <c r="B27" s="19"/>
      <c r="C27" s="19"/>
      <c r="D27" s="39"/>
      <c r="E27" s="38"/>
      <c r="F27" s="38"/>
    </row>
    <row r="28" spans="1:6" x14ac:dyDescent="0.25">
      <c r="F28" s="38"/>
    </row>
    <row r="29" spans="1:6" x14ac:dyDescent="0.25">
      <c r="F29" s="38"/>
    </row>
    <row r="30" spans="1:6" x14ac:dyDescent="0.25">
      <c r="F30" s="38"/>
    </row>
    <row r="31" spans="1:6" x14ac:dyDescent="0.25">
      <c r="F31" s="38"/>
    </row>
    <row r="32" spans="1:6" x14ac:dyDescent="0.25">
      <c r="F32" s="38"/>
    </row>
    <row r="33" spans="6:6" x14ac:dyDescent="0.25">
      <c r="F33" s="38"/>
    </row>
    <row r="34" spans="6:6" x14ac:dyDescent="0.25">
      <c r="F34" s="38"/>
    </row>
    <row r="35" spans="6:6" x14ac:dyDescent="0.25">
      <c r="F35" s="38"/>
    </row>
    <row r="36" spans="6:6" x14ac:dyDescent="0.25">
      <c r="F36" s="38"/>
    </row>
    <row r="37" spans="6:6" x14ac:dyDescent="0.25">
      <c r="F37" s="38"/>
    </row>
    <row r="38" spans="6:6" x14ac:dyDescent="0.25">
      <c r="F38" s="38"/>
    </row>
    <row r="39" spans="6:6" x14ac:dyDescent="0.25">
      <c r="F39" s="38"/>
    </row>
    <row r="40" spans="6:6" x14ac:dyDescent="0.25">
      <c r="F40" s="38"/>
    </row>
    <row r="41" spans="6:6" x14ac:dyDescent="0.25">
      <c r="F4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Bias Connector</vt:lpstr>
      <vt:lpstr>Clock Connector</vt:lpstr>
      <vt:lpstr>Video Connector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2013-04-17T20:25:45Z</dcterms:created>
  <dcterms:modified xsi:type="dcterms:W3CDTF">2013-06-27T04:48:11Z</dcterms:modified>
</cp:coreProperties>
</file>