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3360" yWindow="3340" windowWidth="19540" windowHeight="22720" tabRatio="500"/>
  </bookViews>
  <sheets>
    <sheet name="Sheet1" sheetId="1" r:id="rId1"/>
  </sheets>
  <definedNames>
    <definedName name="frameRate">Sheet1!$D$19</definedName>
  </definedNam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5" i="1"/>
  <c r="D25"/>
  <c r="D29"/>
  <c r="D31"/>
  <c r="D35"/>
  <c r="D39"/>
  <c r="D41"/>
  <c r="D14"/>
  <c r="D9"/>
  <c r="D16"/>
</calcChain>
</file>

<file path=xl/sharedStrings.xml><?xml version="1.0" encoding="utf-8"?>
<sst xmlns="http://schemas.openxmlformats.org/spreadsheetml/2006/main" count="49" uniqueCount="29">
  <si>
    <t>Added place holders for Tip/Tilt and Point-and-shoot</t>
    <phoneticPr fontId="3" type="noConversion"/>
  </si>
  <si>
    <t>Don Gavel, Marc Reinig</t>
    <phoneticPr fontId="3" type="noConversion"/>
  </si>
  <si>
    <t>Version History</t>
    <phoneticPr fontId="3" type="noConversion"/>
  </si>
  <si>
    <t>Keck Next Generation Adaptive Optics</t>
    <phoneticPr fontId="3" type="noConversion"/>
  </si>
  <si>
    <t>Latency Budget for Real-Time Controller (RTC)</t>
    <phoneticPr fontId="3" type="noConversion"/>
  </si>
  <si>
    <t>(1 frame?) subject to readout amplifier speed and noise tradeoff</t>
    <phoneticPr fontId="3" type="noConversion"/>
  </si>
  <si>
    <t>Science Higher Order Wavefront Controller</t>
    <phoneticPr fontId="3" type="noConversion"/>
  </si>
  <si>
    <t>Point and Shoot Wavefront Controllers</t>
    <phoneticPr fontId="3" type="noConversion"/>
  </si>
  <si>
    <t>Science Tip/Tilt Controller</t>
    <phoneticPr fontId="3" type="noConversion"/>
  </si>
  <si>
    <t>Tip/Tilt determination</t>
    <phoneticPr fontId="3" type="noConversion"/>
  </si>
  <si>
    <t>Tip/Tilt combination</t>
    <phoneticPr fontId="3" type="noConversion"/>
  </si>
  <si>
    <t>These allocations need secondary refinement to account data transmission delays</t>
    <phoneticPr fontId="3" type="noConversion"/>
  </si>
  <si>
    <t>Pipeline architecture; no single allocation is greater than one frame cycle</t>
    <phoneticPr fontId="3" type="noConversion"/>
  </si>
  <si>
    <t>Don Gavel</t>
    <phoneticPr fontId="3" type="noConversion"/>
  </si>
  <si>
    <t>Initial</t>
    <phoneticPr fontId="3" type="noConversion"/>
  </si>
  <si>
    <t>Task</t>
    <phoneticPr fontId="3" type="noConversion"/>
  </si>
  <si>
    <t>Stare</t>
    <phoneticPr fontId="3" type="noConversion"/>
  </si>
  <si>
    <t>Readout</t>
    <phoneticPr fontId="3" type="noConversion"/>
  </si>
  <si>
    <t>Slope-to-phase reconstruction</t>
    <phoneticPr fontId="3" type="noConversion"/>
  </si>
  <si>
    <t>Tomography</t>
    <phoneticPr fontId="3" type="noConversion"/>
  </si>
  <si>
    <t>DM non-linear lookup</t>
    <phoneticPr fontId="3" type="noConversion"/>
  </si>
  <si>
    <t>Hold</t>
    <phoneticPr fontId="3" type="noConversion"/>
  </si>
  <si>
    <r>
      <t>Allocation, microseconds (</t>
    </r>
    <r>
      <rPr>
        <sz val="10"/>
        <rFont val="Symbol"/>
      </rPr>
      <t>m</t>
    </r>
    <r>
      <rPr>
        <sz val="10"/>
        <rFont val="Verdana"/>
      </rPr>
      <t>s)</t>
    </r>
    <phoneticPr fontId="3" type="noConversion"/>
  </si>
  <si>
    <t>1/2 frame = average age of light on the detector</t>
    <phoneticPr fontId="3" type="noConversion"/>
  </si>
  <si>
    <t>1/2 frame = average age of data held on DM</t>
    <phoneticPr fontId="3" type="noConversion"/>
  </si>
  <si>
    <t>Total</t>
    <phoneticPr fontId="3" type="noConversion"/>
  </si>
  <si>
    <t>Assumes</t>
    <phoneticPr fontId="3" type="noConversion"/>
  </si>
  <si>
    <t>Frame rate</t>
    <phoneticPr fontId="3" type="noConversion"/>
  </si>
  <si>
    <t>Hz</t>
    <phoneticPr fontId="3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</si>
</sst>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sz val="10"/>
      <name val="Symbo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15" fontId="0" fillId="0" borderId="0" xfId="0" applyNumberFormat="1"/>
    <xf numFmtId="0" fontId="0" fillId="0" borderId="4" xfId="0" applyBorder="1"/>
    <xf numFmtId="0" fontId="0" fillId="0" borderId="5" xfId="0" applyBorder="1"/>
    <xf numFmtId="0" fontId="1" fillId="0" borderId="0" xfId="0" applyFont="1"/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E41"/>
  <sheetViews>
    <sheetView tabSelected="1" workbookViewId="0">
      <selection activeCell="B13" sqref="B13"/>
    </sheetView>
  </sheetViews>
  <sheetFormatPr baseColWidth="10" defaultRowHeight="13"/>
  <cols>
    <col min="2" max="2" width="19.140625" customWidth="1"/>
    <col min="3" max="3" width="24" customWidth="1"/>
  </cols>
  <sheetData>
    <row r="1" spans="1:5">
      <c r="A1" s="8" t="s">
        <v>3</v>
      </c>
    </row>
    <row r="2" spans="1:5">
      <c r="A2" s="7" t="s">
        <v>4</v>
      </c>
    </row>
    <row r="3" spans="1:5">
      <c r="A3" s="5" t="s">
        <v>2</v>
      </c>
      <c r="B3" s="6"/>
      <c r="C3" s="6"/>
    </row>
    <row r="4" spans="1:5">
      <c r="A4" s="11">
        <v>1</v>
      </c>
      <c r="B4" s="11" t="s">
        <v>1</v>
      </c>
      <c r="C4" s="13">
        <v>38588</v>
      </c>
      <c r="D4" t="s">
        <v>14</v>
      </c>
    </row>
    <row r="5" spans="1:5">
      <c r="A5">
        <v>1.1000000000000001</v>
      </c>
      <c r="B5" t="s">
        <v>13</v>
      </c>
      <c r="C5" s="13">
        <f ca="1">TODAY()</f>
        <v>38594</v>
      </c>
      <c r="D5" t="s">
        <v>0</v>
      </c>
    </row>
    <row r="6" spans="1:5">
      <c r="C6" s="4"/>
    </row>
    <row r="7" spans="1:5">
      <c r="B7" s="7" t="s">
        <v>6</v>
      </c>
    </row>
    <row r="8" spans="1:5" ht="39">
      <c r="C8" s="1" t="s">
        <v>15</v>
      </c>
      <c r="D8" s="2" t="s">
        <v>22</v>
      </c>
      <c r="E8" s="1"/>
    </row>
    <row r="9" spans="1:5">
      <c r="C9" t="s">
        <v>16</v>
      </c>
      <c r="D9" s="3">
        <f>0.5*(1/frameRate)/0.000001</f>
        <v>250.00000000000003</v>
      </c>
      <c r="E9" t="s">
        <v>23</v>
      </c>
    </row>
    <row r="10" spans="1:5">
      <c r="C10" t="s">
        <v>17</v>
      </c>
      <c r="D10" s="3">
        <v>500</v>
      </c>
      <c r="E10" t="s">
        <v>5</v>
      </c>
    </row>
    <row r="11" spans="1:5">
      <c r="C11" t="s">
        <v>18</v>
      </c>
      <c r="D11" s="3">
        <v>300</v>
      </c>
    </row>
    <row r="12" spans="1:5">
      <c r="C12" t="s">
        <v>19</v>
      </c>
      <c r="D12" s="3">
        <v>500</v>
      </c>
    </row>
    <row r="13" spans="1:5">
      <c r="C13" t="s">
        <v>20</v>
      </c>
      <c r="D13" s="3">
        <v>200</v>
      </c>
    </row>
    <row r="14" spans="1:5">
      <c r="C14" t="s">
        <v>21</v>
      </c>
      <c r="D14" s="3">
        <f>0.5*(1/frameRate)/0.000001</f>
        <v>250.00000000000003</v>
      </c>
      <c r="E14" t="s">
        <v>24</v>
      </c>
    </row>
    <row r="16" spans="1:5">
      <c r="C16" s="6" t="s">
        <v>25</v>
      </c>
      <c r="D16" s="9">
        <f>SUM(D9:D14)</f>
        <v>2000</v>
      </c>
    </row>
    <row r="18" spans="2:5">
      <c r="C18" t="s">
        <v>26</v>
      </c>
    </row>
    <row r="19" spans="2:5">
      <c r="C19" s="10" t="s">
        <v>27</v>
      </c>
      <c r="D19" s="3">
        <v>2000</v>
      </c>
      <c r="E19" t="s">
        <v>28</v>
      </c>
    </row>
    <row r="20" spans="2:5">
      <c r="C20" s="10" t="s">
        <v>12</v>
      </c>
    </row>
    <row r="21" spans="2:5">
      <c r="C21" s="10" t="s">
        <v>11</v>
      </c>
    </row>
    <row r="22" spans="2:5">
      <c r="C22" s="10"/>
    </row>
    <row r="23" spans="2:5">
      <c r="B23" s="7" t="s">
        <v>8</v>
      </c>
    </row>
    <row r="24" spans="2:5" ht="39">
      <c r="B24" s="7"/>
      <c r="C24" s="1" t="s">
        <v>15</v>
      </c>
      <c r="D24" s="2" t="s">
        <v>22</v>
      </c>
      <c r="E24" s="1"/>
    </row>
    <row r="25" spans="2:5">
      <c r="B25" s="7"/>
      <c r="C25" t="s">
        <v>16</v>
      </c>
      <c r="D25" s="3">
        <f>0.5*(1/frameRate)/0.000001</f>
        <v>250.00000000000003</v>
      </c>
      <c r="E25" t="s">
        <v>23</v>
      </c>
    </row>
    <row r="26" spans="2:5">
      <c r="B26" s="7"/>
      <c r="C26" t="s">
        <v>17</v>
      </c>
      <c r="D26" s="3">
        <v>500</v>
      </c>
      <c r="E26" t="s">
        <v>5</v>
      </c>
    </row>
    <row r="27" spans="2:5">
      <c r="B27" s="7"/>
      <c r="C27" t="s">
        <v>9</v>
      </c>
      <c r="D27" s="3">
        <v>300</v>
      </c>
    </row>
    <row r="28" spans="2:5">
      <c r="B28" s="7"/>
      <c r="C28" t="s">
        <v>10</v>
      </c>
      <c r="D28" s="3">
        <v>200</v>
      </c>
    </row>
    <row r="29" spans="2:5">
      <c r="B29" s="7"/>
      <c r="C29" t="s">
        <v>21</v>
      </c>
      <c r="D29" s="3">
        <f>0.5*(1/frameRate)/0.000001</f>
        <v>250.00000000000003</v>
      </c>
      <c r="E29" t="s">
        <v>24</v>
      </c>
    </row>
    <row r="30" spans="2:5">
      <c r="B30" s="7"/>
    </row>
    <row r="31" spans="2:5">
      <c r="C31" s="6" t="s">
        <v>25</v>
      </c>
      <c r="D31" s="9">
        <f>SUM(D25:D29)</f>
        <v>1500</v>
      </c>
    </row>
    <row r="32" spans="2:5">
      <c r="C32" s="11"/>
      <c r="D32" s="12"/>
    </row>
    <row r="33" spans="2:5">
      <c r="B33" s="7" t="s">
        <v>7</v>
      </c>
    </row>
    <row r="34" spans="2:5" ht="39">
      <c r="C34" s="1" t="s">
        <v>15</v>
      </c>
      <c r="D34" s="2" t="s">
        <v>22</v>
      </c>
      <c r="E34" s="1"/>
    </row>
    <row r="35" spans="2:5">
      <c r="C35" t="s">
        <v>16</v>
      </c>
      <c r="D35" s="3">
        <f>0.5*(1/frameRate)/0.000001</f>
        <v>250.00000000000003</v>
      </c>
      <c r="E35" t="s">
        <v>23</v>
      </c>
    </row>
    <row r="36" spans="2:5">
      <c r="C36" t="s">
        <v>17</v>
      </c>
      <c r="D36" s="3">
        <v>500</v>
      </c>
      <c r="E36" t="s">
        <v>5</v>
      </c>
    </row>
    <row r="37" spans="2:5">
      <c r="C37" t="s">
        <v>18</v>
      </c>
      <c r="D37" s="3">
        <v>300</v>
      </c>
    </row>
    <row r="38" spans="2:5">
      <c r="C38" t="s">
        <v>20</v>
      </c>
      <c r="D38" s="3">
        <v>200</v>
      </c>
    </row>
    <row r="39" spans="2:5">
      <c r="C39" t="s">
        <v>21</v>
      </c>
      <c r="D39" s="3">
        <f>0.5*(1/frameRate)/0.000001</f>
        <v>250.00000000000003</v>
      </c>
      <c r="E39" t="s">
        <v>24</v>
      </c>
    </row>
    <row r="41" spans="2:5">
      <c r="C41" s="6" t="s">
        <v>25</v>
      </c>
      <c r="D41" s="9">
        <f>SUM(D35:D39)</f>
        <v>1500</v>
      </c>
    </row>
  </sheetData>
  <sheetCalcPr fullCalcOnLoad="1"/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UCO/Lick Observatory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Gavel</dc:creator>
  <cp:lastModifiedBy>Donald Gavel</cp:lastModifiedBy>
  <dcterms:created xsi:type="dcterms:W3CDTF">2009-08-31T16:17:10Z</dcterms:created>
  <dcterms:modified xsi:type="dcterms:W3CDTF">2009-08-31T16:55:02Z</dcterms:modified>
</cp:coreProperties>
</file>