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31" yWindow="195" windowWidth="21375" windowHeight="12000" activeTab="1"/>
  </bookViews>
  <sheets>
    <sheet name="Science Cases" sheetId="1" r:id="rId1"/>
    <sheet name="System Configs" sheetId="2" r:id="rId2"/>
    <sheet name="Dichroic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peterw</author>
  </authors>
  <commentList>
    <comment ref="B1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Configuration after the mirror doesn't matter from acquisition perspective, in NGS OR LGS mode, but may matter from control loop perspective.</t>
        </r>
      </text>
    </comment>
    <comment ref="R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LOWFS focus needs to be adjusted to stay conjugate to the science instrument focal plane as instrument filters, plate scales changed and for ADC in or out.</t>
        </r>
      </text>
    </comment>
    <comment ref="W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Slow tip-tilt to support DAR, non-sidereal tracking, ADC pointing corrections, science instrument drifts wrt AO &amp; interferometer offloads (KAON 669).</t>
        </r>
      </text>
    </comment>
    <comment ref="AB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Combined low order &amp; truth wavefront sensor mode of NGS WFS.  Needed to allow use of on-axis NGS in LGS mode and to provide LOWFS function for LGS with the interferometer.</t>
        </r>
      </text>
    </comment>
    <comment ref="T15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It could be used off-axis with the Interferometer in fixed field mode instead of using the NGS WFS as the TWFS.  The NGS WFS would still need to be used as the TT sensor.</t>
        </r>
      </text>
    </comment>
    <comment ref="Q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LOWFS acquisition is over a field of 120" diameter.  The minimum allowable off-axis distance is set by the science field diameter (astronomer could choose to go inside this science field diameter at least for imaging).</t>
        </r>
      </text>
    </comment>
    <comment ref="B23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The only change is that the laser must be projecting &amp; the acquisition camera focus stage should be positioned to be conjugate to the sodium layer.</t>
        </r>
      </text>
    </comment>
    <comment ref="H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Need to position patrolling laser beacons &amp; LGS WFS to corresponding LOWFS.</t>
        </r>
      </text>
    </comment>
    <comment ref="I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Need to maintain focus of launch telescope at Na layer.</t>
        </r>
      </text>
    </comment>
    <comment ref="B10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Science field diameter is the only significant distinguishing feature between Imager &amp; IFS.</t>
        </r>
      </text>
    </comment>
    <comment ref="AE8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The IFS is fed by a mirror in the imager path which will vignette the central portion of the imager field.</t>
        </r>
      </text>
    </comment>
    <comment ref="B18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This should be the most common NGAO mode.</t>
        </r>
      </text>
    </comment>
    <comment ref="Z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Compensation for DAR &amp; offloads need not be tracking since centroid offsets can be used instead with periodic offloads to the steering.
Offloads are from the interferometer angle tracker.  </t>
        </r>
      </text>
    </comment>
    <comment ref="Z8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This is the one case that includes a non-sidereal tracking requirement on field steering.  Need to determine if the benefit is worth the cost.</t>
        </r>
      </text>
    </comment>
    <comment ref="W5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Could be used instead of field steering tracking.</t>
        </r>
      </text>
    </comment>
    <comment ref="E20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See KAON 666.</t>
        </r>
      </text>
    </comment>
    <comment ref="K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LODM = Low Order Deformable Mirror.  The DM located in the 1st relay.</t>
        </r>
      </text>
    </comment>
    <comment ref="V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HODM = High Order Deformable Mirror.  The DM located in the 2nd relay.</t>
        </r>
      </text>
    </comment>
    <comment ref="J20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See KAON 666.</t>
        </r>
      </text>
    </comment>
    <comment ref="Q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Low Order Wavefront Sensor: 2 tip-tilt sensors. 1 tip-tilt,focus, astigmatism sensor sharing light with a visible truth sensor on the same mechanism.  Each LOWFS arm has a tweeter DM.</t>
        </r>
      </text>
    </comment>
    <comment ref="T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TWFS = Truth Wavefront Sensor.</t>
        </r>
      </text>
    </comment>
    <comment ref="S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Each LOWFS has a MEMS DM and a tip-tilt mirror.</t>
        </r>
      </text>
    </comment>
    <comment ref="P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Acquisition fold to feed acquisition camera.</t>
        </r>
      </text>
    </comment>
    <comment ref="O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Fold to feed interferometer.</t>
        </r>
      </text>
    </comment>
    <comment ref="M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Must acquire the patrolling LGS beacons on the patrolling LGS WFS.</t>
        </r>
      </text>
    </comment>
    <comment ref="N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Must track the focus stage to keep the LGS WFS conjugate to the Na layer.</t>
        </r>
      </text>
    </comment>
    <comment ref="G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Must compensate for telescope flexure to maintain the LGS beacons fixed with respect to AO.</t>
        </r>
      </text>
    </comment>
    <comment ref="AC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Adjust NGS WFS focus position for the science instrument or if the ADC is in or out.</t>
        </r>
      </text>
    </comment>
    <comment ref="H15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The Interferometer fold dichroic does not transmit NIR light to the LOWFS.  It does transmit visible light.</t>
        </r>
      </text>
    </comment>
    <comment ref="Q18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Less than 3 LOWFS would be used in the case where there are less than 3 available tip-tilt stars in the field. </t>
        </r>
      </text>
    </comment>
  </commentList>
</comments>
</file>

<file path=xl/sharedStrings.xml><?xml version="1.0" encoding="utf-8"?>
<sst xmlns="http://schemas.openxmlformats.org/spreadsheetml/2006/main" count="430" uniqueCount="186">
  <si>
    <t>0.4-L</t>
  </si>
  <si>
    <t>Track or out</t>
  </si>
  <si>
    <t>Backup Science</t>
  </si>
  <si>
    <t xml:space="preserve">     Faint NGS science</t>
  </si>
  <si>
    <t xml:space="preserve">     Seeing-limited science with acquisition camera</t>
  </si>
  <si>
    <t>9ab</t>
  </si>
  <si>
    <t>Key Science Drivers</t>
  </si>
  <si>
    <t>Minor planets as remnants of early Solar System</t>
  </si>
  <si>
    <t>Planets around low-mass stars</t>
  </si>
  <si>
    <t>General Relativity at the Galactic Center</t>
  </si>
  <si>
    <t>Black hole masses in nearby AGNs</t>
  </si>
  <si>
    <t>High-redshift galaxies</t>
  </si>
  <si>
    <t>Science Drivers</t>
  </si>
  <si>
    <t>Asteroid size, shape, composition</t>
  </si>
  <si>
    <t>Giant Planets and their moons</t>
  </si>
  <si>
    <t>Debris disks and Young Stellar Objects</t>
  </si>
  <si>
    <t>Astrometry in sparse fields</t>
  </si>
  <si>
    <t>Resolved stellar populations in crowded fields</t>
  </si>
  <si>
    <t>QSO host galaxies</t>
  </si>
  <si>
    <t xml:space="preserve">     Astrometry</t>
  </si>
  <si>
    <t xml:space="preserve">     Radial Velocities with dIFS</t>
  </si>
  <si>
    <t xml:space="preserve">     Radial Velocities with OSIRIS</t>
  </si>
  <si>
    <t xml:space="preserve">     Survey</t>
  </si>
  <si>
    <t xml:space="preserve">     Spectra</t>
  </si>
  <si>
    <t xml:space="preserve">     Orbit Determination</t>
  </si>
  <si>
    <t xml:space="preserve">     Imaging</t>
  </si>
  <si>
    <t xml:space="preserve">     Spectroscopy</t>
  </si>
  <si>
    <t>6ce</t>
  </si>
  <si>
    <t>6ac</t>
  </si>
  <si>
    <t>4ace</t>
  </si>
  <si>
    <t>6ace</t>
  </si>
  <si>
    <t>Notes:</t>
  </si>
  <si>
    <t>The numbers (i.e., 4e) in the NGS &amp; LGS Config columns refer to column A in the "System Configs" tab.</t>
  </si>
  <si>
    <t>Primary</t>
  </si>
  <si>
    <t>Secondary</t>
  </si>
  <si>
    <t>Gravitationally lensed galaxies by other galaxies</t>
  </si>
  <si>
    <t>Gravitationally lensed galaxies by clusters</t>
  </si>
  <si>
    <t>4ab</t>
  </si>
  <si>
    <t>4a-f</t>
  </si>
  <si>
    <t>6a-f</t>
  </si>
  <si>
    <t>6ab</t>
  </si>
  <si>
    <t>5a, 7a</t>
  </si>
  <si>
    <t>5a, 7ace</t>
  </si>
  <si>
    <t>4c-f,6c-f</t>
  </si>
  <si>
    <t>6c-f,4c-f</t>
  </si>
  <si>
    <t>Narrow band imaging filters may be adequate</t>
  </si>
  <si>
    <t>4a-d,4f</t>
  </si>
  <si>
    <t>4ef,5b</t>
  </si>
  <si>
    <t>Vis spectra</t>
  </si>
  <si>
    <t>Need coronagraph.  Polarimetry useful.</t>
  </si>
  <si>
    <t>Differential tracking option needed for LOWFS &amp; truth WFS</t>
  </si>
  <si>
    <t>No</t>
  </si>
  <si>
    <t>Option</t>
  </si>
  <si>
    <t>Science does not need simultaneous imaging &amp; spectroscopy.</t>
  </si>
  <si>
    <t>Field Steering Tracking</t>
  </si>
  <si>
    <t>NGS Configuration</t>
  </si>
  <si>
    <t>LGS Configuration</t>
  </si>
  <si>
    <t>#</t>
  </si>
  <si>
    <t>OHANA</t>
  </si>
  <si>
    <t>Yes</t>
  </si>
  <si>
    <t>In</t>
  </si>
  <si>
    <t>Fixed field</t>
  </si>
  <si>
    <t>Single object</t>
  </si>
  <si>
    <t>Flat</t>
  </si>
  <si>
    <t>Mirror</t>
  </si>
  <si>
    <t>Fixed pupil</t>
  </si>
  <si>
    <t>Science Field Diameter</t>
  </si>
  <si>
    <t>≤ 2"</t>
  </si>
  <si>
    <t>≤ 60"</t>
  </si>
  <si>
    <t>Dual object</t>
  </si>
  <si>
    <t>≤ 30"</t>
  </si>
  <si>
    <t>6a</t>
  </si>
  <si>
    <t xml:space="preserve"> </t>
  </si>
  <si>
    <t>H - L</t>
  </si>
  <si>
    <t>Interfer-ometer Fold</t>
  </si>
  <si>
    <t>Out</t>
  </si>
  <si>
    <t>Science λ</t>
  </si>
  <si>
    <r>
      <t>Interferometry</t>
    </r>
    <r>
      <rPr>
        <sz val="10"/>
        <rFont val="Arial"/>
        <family val="0"/>
      </rPr>
      <t xml:space="preserve"> of bright on-axis NGS</t>
    </r>
  </si>
  <si>
    <r>
      <t>Interferometry</t>
    </r>
    <r>
      <rPr>
        <sz val="10"/>
        <rFont val="Arial"/>
        <family val="0"/>
      </rPr>
      <t xml:space="preserve"> of faint on-axis NGS</t>
    </r>
  </si>
  <si>
    <r>
      <t xml:space="preserve">Dual star </t>
    </r>
    <r>
      <rPr>
        <b/>
        <sz val="10"/>
        <rFont val="Arial"/>
        <family val="2"/>
      </rPr>
      <t>Interferometry</t>
    </r>
  </si>
  <si>
    <t>LGS Science Modes</t>
  </si>
  <si>
    <t>NGS Science Modes</t>
  </si>
  <si>
    <t>Configuration</t>
  </si>
  <si>
    <t>4a</t>
  </si>
  <si>
    <t>5a</t>
  </si>
  <si>
    <t>4c</t>
  </si>
  <si>
    <t>4e</t>
  </si>
  <si>
    <t>Full</t>
  </si>
  <si>
    <t>Current</t>
  </si>
  <si>
    <t>Field Acquisition</t>
  </si>
  <si>
    <t>LGS Acquisition</t>
  </si>
  <si>
    <t>Dichroic or Fold</t>
  </si>
  <si>
    <t>Options</t>
  </si>
  <si>
    <t>NGS</t>
  </si>
  <si>
    <t>LGS</t>
  </si>
  <si>
    <t>All</t>
  </si>
  <si>
    <t>2,3</t>
  </si>
  <si>
    <t>1,4-6</t>
  </si>
  <si>
    <t>1-6</t>
  </si>
  <si>
    <t>Notes</t>
  </si>
  <si>
    <t>4,6</t>
  </si>
  <si>
    <t>Transmit</t>
  </si>
  <si>
    <t>Reflect</t>
  </si>
  <si>
    <t>None</t>
  </si>
  <si>
    <t>589 nm</t>
  </si>
  <si>
    <t>Imager</t>
  </si>
  <si>
    <t>Science ADC</t>
  </si>
  <si>
    <t>Na Dichroic</t>
  </si>
  <si>
    <t>Always in</t>
  </si>
  <si>
    <t>Single Object</t>
  </si>
  <si>
    <t>Science transmit</t>
  </si>
  <si>
    <t>Acquisition Fold</t>
  </si>
  <si>
    <t>Science reflect</t>
  </si>
  <si>
    <t>Notch filter ideal. ≥ 600nm an option</t>
  </si>
  <si>
    <t>May need to replace mirror w/ a beamsplitter or provide a 3rd pos'n</t>
  </si>
  <si>
    <t>IFS</t>
  </si>
  <si>
    <t>1a</t>
  </si>
  <si>
    <t>1b</t>
  </si>
  <si>
    <t>3a</t>
  </si>
  <si>
    <t>3b</t>
  </si>
  <si>
    <t>Open Lp</t>
  </si>
  <si>
    <t>Updated: 3/13/09 for B2C Design</t>
  </si>
  <si>
    <t>Updated: 11/18/09</t>
  </si>
  <si>
    <t>JHKL</t>
  </si>
  <si>
    <t>Updated: 3/13/09 for B2C</t>
  </si>
  <si>
    <t>Updated: 11/18/09 for Interferometer fold to include J reflection.</t>
  </si>
  <si>
    <t>ADC in/out, Instrument</t>
  </si>
  <si>
    <t>For IF</t>
  </si>
  <si>
    <t>DAR</t>
  </si>
  <si>
    <t>Dithers</t>
  </si>
  <si>
    <t>NGS WFS Acquis.</t>
  </si>
  <si>
    <t>Centered</t>
  </si>
  <si>
    <t>Acquis-ition Fold</t>
  </si>
  <si>
    <t>Interfer-ometer</t>
  </si>
  <si>
    <t>NGS WFS Fold</t>
  </si>
  <si>
    <t>DAR, non-sid.</t>
  </si>
  <si>
    <t>DAR, offloads</t>
  </si>
  <si>
    <t>Option off-axis</t>
  </si>
  <si>
    <t>I - K</t>
  </si>
  <si>
    <t>LGS Focus Tracking</t>
  </si>
  <si>
    <t>THIS NEEDS TO BE UPDATED</t>
  </si>
  <si>
    <t>Visible TWFS</t>
  </si>
  <si>
    <t>1 to 3</t>
  </si>
  <si>
    <t>≤ 5"</t>
  </si>
  <si>
    <t>5b</t>
  </si>
  <si>
    <r>
      <t xml:space="preserve">&lt; 1.0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</si>
  <si>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0.4-0.9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</si>
  <si>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Y-K</t>
  </si>
  <si>
    <r>
      <t xml:space="preserve">NGS WFS unlikely for short </t>
    </r>
    <r>
      <rPr>
        <sz val="10"/>
        <rFont val="Symbol"/>
        <family val="0"/>
      </rPr>
      <t>l</t>
    </r>
    <r>
      <rPr>
        <sz val="10"/>
        <rFont val="Arial"/>
        <family val="0"/>
      </rPr>
      <t xml:space="preserve"> science</t>
    </r>
  </si>
  <si>
    <t>Y - K</t>
  </si>
  <si>
    <t>Imager or IFS</t>
  </si>
  <si>
    <t>Yes or no</t>
  </si>
  <si>
    <t>Yes or vignetted</t>
  </si>
  <si>
    <t>ADC, Instrum.</t>
  </si>
  <si>
    <t>Dithers, non-sid.</t>
  </si>
  <si>
    <t>Updated: 1/28/10 to remove PNS acquisition from LGS fixed pupil mode.</t>
  </si>
  <si>
    <t>Updated: 2/2/10 to have NGS WFS fold "in" for imager or IFS in fixed pupil mode.</t>
  </si>
  <si>
    <t>Updated: 2/12/10 LOWFS focus adjust comment corrected to remove reference to interferometer.</t>
  </si>
  <si>
    <t>LODM</t>
  </si>
  <si>
    <t>LODM Tip-tilt</t>
  </si>
  <si>
    <t>HODM</t>
  </si>
  <si>
    <t>HODM Tip-tilt</t>
  </si>
  <si>
    <t>LOWFS</t>
  </si>
  <si>
    <t>NGS WFS</t>
  </si>
  <si>
    <t>ADC</t>
  </si>
  <si>
    <t>Patrol-ling LGS Position</t>
  </si>
  <si>
    <t>LGS Flexure Comp.</t>
  </si>
  <si>
    <t>LGS WFS</t>
  </si>
  <si>
    <t>Rotator</t>
  </si>
  <si>
    <t>Rotator Tracking</t>
  </si>
  <si>
    <t>Observing Mode Definition</t>
  </si>
  <si>
    <t>Acquis.</t>
  </si>
  <si>
    <t>Focus Adjust</t>
  </si>
  <si>
    <t>DM +
tip-tilt</t>
  </si>
  <si>
    <t>NGS Acquis-ition</t>
  </si>
  <si>
    <t>LOWFS/ TWFS Mode</t>
  </si>
  <si>
    <t>HO NGS WFS Mode</t>
  </si>
  <si>
    <t>LGS Launch Facility</t>
  </si>
  <si>
    <t>IF</t>
  </si>
  <si>
    <t>Low Order Relay</t>
  </si>
  <si>
    <t>High Order Relay</t>
  </si>
  <si>
    <t>Science Instruments</t>
  </si>
  <si>
    <t>Field or Pupil Mode</t>
  </si>
  <si>
    <t>Asterism Rotation Tracking</t>
  </si>
  <si>
    <t>Patrol-ling LGS Acquire</t>
  </si>
  <si>
    <t>Updated: 2/19/10 Reorganized categories, changed to new standard names, made corrections &amp; edited comments (based on KT/EW input).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</si>
</sst>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1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/>
    </xf>
    <xf numFmtId="0" fontId="2" fillId="3" borderId="6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6" borderId="6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" xfId="0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2" fillId="7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8" borderId="14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0" fillId="0" borderId="2" xfId="0" applyBorder="1" applyAlignment="1">
      <alignment/>
    </xf>
    <xf numFmtId="0" fontId="2" fillId="2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43" sqref="B43"/>
    </sheetView>
  </sheetViews>
  <sheetFormatPr defaultColWidth="9.140625" defaultRowHeight="12.75"/>
  <cols>
    <col min="1" max="1" width="2.7109375" style="3" customWidth="1"/>
    <col min="2" max="2" width="41.140625" style="0" customWidth="1"/>
    <col min="3" max="6" width="10.7109375" style="3" customWidth="1"/>
    <col min="7" max="7" width="48.28125" style="0" customWidth="1"/>
    <col min="8" max="16384" width="8.8515625" style="0" customWidth="1"/>
  </cols>
  <sheetData>
    <row r="1" spans="1:7" s="8" customFormat="1" ht="12.75">
      <c r="A1" s="49" t="s">
        <v>57</v>
      </c>
      <c r="B1" s="49" t="s">
        <v>6</v>
      </c>
      <c r="C1" s="49" t="s">
        <v>55</v>
      </c>
      <c r="D1" s="49"/>
      <c r="E1" s="49" t="s">
        <v>56</v>
      </c>
      <c r="F1" s="49"/>
      <c r="G1" s="49" t="s">
        <v>99</v>
      </c>
    </row>
    <row r="2" spans="1:7" s="8" customFormat="1" ht="12.75">
      <c r="A2" s="49"/>
      <c r="B2" s="49"/>
      <c r="C2" s="9" t="s">
        <v>33</v>
      </c>
      <c r="D2" s="9" t="s">
        <v>34</v>
      </c>
      <c r="E2" s="9" t="s">
        <v>33</v>
      </c>
      <c r="F2" s="9" t="s">
        <v>34</v>
      </c>
      <c r="G2" s="49"/>
    </row>
    <row r="3" spans="1:7" ht="12.75">
      <c r="A3" s="3">
        <v>1</v>
      </c>
      <c r="B3" t="s">
        <v>7</v>
      </c>
      <c r="G3" s="10" t="s">
        <v>50</v>
      </c>
    </row>
    <row r="4" spans="2:6" ht="12.75">
      <c r="B4" t="s">
        <v>22</v>
      </c>
      <c r="E4" s="3" t="s">
        <v>86</v>
      </c>
      <c r="F4" s="3" t="s">
        <v>46</v>
      </c>
    </row>
    <row r="5" spans="2:6" ht="12.75">
      <c r="B5" t="s">
        <v>24</v>
      </c>
      <c r="E5" s="3" t="s">
        <v>84</v>
      </c>
      <c r="F5" s="3" t="s">
        <v>47</v>
      </c>
    </row>
    <row r="6" spans="1:2" ht="12.75">
      <c r="A6" s="3">
        <v>2</v>
      </c>
      <c r="B6" t="s">
        <v>8</v>
      </c>
    </row>
    <row r="7" spans="2:6" ht="12.75">
      <c r="B7" t="s">
        <v>22</v>
      </c>
      <c r="E7" s="3" t="s">
        <v>43</v>
      </c>
      <c r="F7" s="3" t="s">
        <v>72</v>
      </c>
    </row>
    <row r="8" spans="2:7" ht="12.75">
      <c r="B8" t="s">
        <v>23</v>
      </c>
      <c r="E8" s="3" t="s">
        <v>44</v>
      </c>
      <c r="G8" t="s">
        <v>45</v>
      </c>
    </row>
    <row r="9" spans="1:2" ht="12.75">
      <c r="A9" s="3">
        <v>3</v>
      </c>
      <c r="B9" t="s">
        <v>9</v>
      </c>
    </row>
    <row r="10" spans="2:6" ht="12.75">
      <c r="B10" t="s">
        <v>19</v>
      </c>
      <c r="E10" s="3" t="s">
        <v>83</v>
      </c>
      <c r="F10" s="3" t="s">
        <v>85</v>
      </c>
    </row>
    <row r="11" spans="2:5" ht="12.75">
      <c r="B11" t="s">
        <v>20</v>
      </c>
      <c r="E11" s="3">
        <v>1</v>
      </c>
    </row>
    <row r="12" spans="2:5" ht="12.75">
      <c r="B12" t="s">
        <v>21</v>
      </c>
      <c r="E12" s="3" t="s">
        <v>28</v>
      </c>
    </row>
    <row r="13" spans="1:6" ht="12.75">
      <c r="A13" s="3">
        <v>4</v>
      </c>
      <c r="B13" t="s">
        <v>10</v>
      </c>
      <c r="E13" s="3" t="s">
        <v>48</v>
      </c>
      <c r="F13" s="3" t="s">
        <v>27</v>
      </c>
    </row>
    <row r="14" spans="1:5" ht="12.75">
      <c r="A14" s="3">
        <v>5</v>
      </c>
      <c r="B14" t="s">
        <v>11</v>
      </c>
      <c r="E14" s="3">
        <v>1</v>
      </c>
    </row>
    <row r="16" spans="1:7" s="8" customFormat="1" ht="12.75">
      <c r="A16" s="9" t="s">
        <v>57</v>
      </c>
      <c r="B16" s="9" t="s">
        <v>12</v>
      </c>
      <c r="C16" s="9"/>
      <c r="D16" s="9"/>
      <c r="E16" s="9"/>
      <c r="F16" s="9"/>
      <c r="G16" s="9"/>
    </row>
    <row r="17" spans="1:7" ht="12.75">
      <c r="A17" s="3">
        <v>1</v>
      </c>
      <c r="B17" t="s">
        <v>13</v>
      </c>
      <c r="E17" s="3" t="s">
        <v>84</v>
      </c>
      <c r="F17" s="3" t="s">
        <v>86</v>
      </c>
      <c r="G17" s="10" t="s">
        <v>50</v>
      </c>
    </row>
    <row r="18" spans="1:7" ht="12.75">
      <c r="A18" s="3">
        <v>2</v>
      </c>
      <c r="B18" t="s">
        <v>14</v>
      </c>
      <c r="G18" s="10" t="s">
        <v>50</v>
      </c>
    </row>
    <row r="19" spans="2:6" ht="12.75">
      <c r="B19" t="s">
        <v>25</v>
      </c>
      <c r="C19" s="3" t="s">
        <v>83</v>
      </c>
      <c r="D19" s="3" t="s">
        <v>41</v>
      </c>
      <c r="E19" s="3" t="s">
        <v>29</v>
      </c>
      <c r="F19" s="3" t="s">
        <v>42</v>
      </c>
    </row>
    <row r="20" spans="2:5" ht="12.75">
      <c r="B20" t="s">
        <v>26</v>
      </c>
      <c r="C20" s="3" t="s">
        <v>71</v>
      </c>
      <c r="E20" s="3" t="s">
        <v>30</v>
      </c>
    </row>
    <row r="21" spans="1:2" ht="12.75">
      <c r="A21" s="3">
        <v>3</v>
      </c>
      <c r="B21" t="s">
        <v>15</v>
      </c>
    </row>
    <row r="22" spans="2:7" ht="12.75">
      <c r="B22" t="s">
        <v>25</v>
      </c>
      <c r="C22" s="3" t="s">
        <v>37</v>
      </c>
      <c r="E22" s="3" t="s">
        <v>38</v>
      </c>
      <c r="G22" s="10" t="s">
        <v>49</v>
      </c>
    </row>
    <row r="23" spans="2:5" ht="12.75">
      <c r="B23" t="s">
        <v>26</v>
      </c>
      <c r="C23" s="3" t="s">
        <v>40</v>
      </c>
      <c r="E23" s="3" t="s">
        <v>39</v>
      </c>
    </row>
    <row r="24" spans="1:5" ht="12.75">
      <c r="A24" s="3">
        <v>4</v>
      </c>
      <c r="B24" t="s">
        <v>16</v>
      </c>
      <c r="E24" s="3" t="s">
        <v>29</v>
      </c>
    </row>
    <row r="25" spans="1:5" ht="12.75">
      <c r="A25" s="3">
        <v>5</v>
      </c>
      <c r="B25" t="s">
        <v>17</v>
      </c>
      <c r="E25" s="3" t="s">
        <v>29</v>
      </c>
    </row>
    <row r="26" spans="1:2" ht="12.75">
      <c r="A26" s="3">
        <v>6</v>
      </c>
      <c r="B26" t="s">
        <v>18</v>
      </c>
    </row>
    <row r="27" spans="2:5" ht="12.75">
      <c r="B27" t="s">
        <v>25</v>
      </c>
      <c r="E27" s="3" t="s">
        <v>29</v>
      </c>
    </row>
    <row r="28" spans="2:5" ht="12.75">
      <c r="B28" t="s">
        <v>26</v>
      </c>
      <c r="E28" s="3" t="s">
        <v>30</v>
      </c>
    </row>
    <row r="29" spans="1:2" ht="12.75">
      <c r="A29" s="3">
        <v>7</v>
      </c>
      <c r="B29" t="s">
        <v>35</v>
      </c>
    </row>
    <row r="30" spans="2:6" ht="12.75">
      <c r="B30" t="s">
        <v>25</v>
      </c>
      <c r="E30" s="3" t="s">
        <v>29</v>
      </c>
      <c r="F30" s="3" t="s">
        <v>84</v>
      </c>
    </row>
    <row r="31" spans="2:5" ht="12.75">
      <c r="B31" t="s">
        <v>26</v>
      </c>
      <c r="E31" s="3" t="s">
        <v>30</v>
      </c>
    </row>
    <row r="32" spans="1:2" ht="12.75">
      <c r="A32" s="3">
        <v>8</v>
      </c>
      <c r="B32" t="s">
        <v>36</v>
      </c>
    </row>
    <row r="33" spans="2:5" ht="12.75">
      <c r="B33" t="s">
        <v>25</v>
      </c>
      <c r="E33" s="3" t="s">
        <v>29</v>
      </c>
    </row>
    <row r="34" spans="2:5" ht="12.75">
      <c r="B34" t="s">
        <v>26</v>
      </c>
      <c r="E34" s="3">
        <v>1</v>
      </c>
    </row>
    <row r="35" spans="1:2" ht="12.75">
      <c r="A35" s="3">
        <v>9</v>
      </c>
      <c r="B35" t="s">
        <v>2</v>
      </c>
    </row>
    <row r="36" spans="2:3" ht="12.75">
      <c r="B36" t="s">
        <v>3</v>
      </c>
      <c r="C36" s="3" t="s">
        <v>5</v>
      </c>
    </row>
    <row r="37" ht="12.75">
      <c r="B37" t="s">
        <v>4</v>
      </c>
    </row>
    <row r="39" ht="12.75">
      <c r="A39" s="10" t="s">
        <v>31</v>
      </c>
    </row>
    <row r="40" spans="1:7" ht="12.75">
      <c r="A40" s="48" t="s">
        <v>32</v>
      </c>
      <c r="B40" s="48"/>
      <c r="C40" s="48"/>
      <c r="D40" s="48"/>
      <c r="E40" s="48"/>
      <c r="F40" s="48"/>
      <c r="G40" s="48"/>
    </row>
    <row r="41" spans="1:7" ht="12.75">
      <c r="A41" s="48" t="s">
        <v>53</v>
      </c>
      <c r="B41" s="48"/>
      <c r="C41" s="48"/>
      <c r="D41" s="48"/>
      <c r="E41" s="48"/>
      <c r="F41" s="48"/>
      <c r="G41" s="48"/>
    </row>
    <row r="43" ht="12.75">
      <c r="B43" s="7" t="s">
        <v>140</v>
      </c>
    </row>
  </sheetData>
  <mergeCells count="7">
    <mergeCell ref="A40:G40"/>
    <mergeCell ref="C1:D1"/>
    <mergeCell ref="E1:F1"/>
    <mergeCell ref="A41:G41"/>
    <mergeCell ref="A1:A2"/>
    <mergeCell ref="B1:B2"/>
    <mergeCell ref="G1:G2"/>
  </mergeCells>
  <printOptions gridLines="1"/>
  <pageMargins left="0.31" right="0.23" top="1" bottom="0.67" header="0.5" footer="0.37"/>
  <pageSetup horizontalDpi="600" verticalDpi="60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.8515625" style="0" customWidth="1"/>
    <col min="2" max="2" width="16.8515625" style="1" customWidth="1"/>
    <col min="3" max="3" width="8.00390625" style="1" customWidth="1"/>
    <col min="6" max="6" width="8.7109375" style="0" bestFit="1" customWidth="1"/>
    <col min="7" max="7" width="8.00390625" style="0" customWidth="1"/>
    <col min="8" max="8" width="8.57421875" style="0" customWidth="1"/>
    <col min="9" max="9" width="8.8515625" style="0" bestFit="1" customWidth="1"/>
    <col min="10" max="10" width="9.57421875" style="0" customWidth="1"/>
    <col min="11" max="11" width="7.00390625" style="0" customWidth="1"/>
    <col min="12" max="12" width="8.00390625" style="0" customWidth="1"/>
    <col min="13" max="14" width="8.57421875" style="0" customWidth="1"/>
    <col min="15" max="15" width="8.140625" style="0" customWidth="1"/>
    <col min="16" max="16" width="7.7109375" style="0" customWidth="1"/>
    <col min="17" max="17" width="7.8515625" style="0" bestFit="1" customWidth="1"/>
    <col min="18" max="18" width="7.140625" style="0" customWidth="1"/>
    <col min="19" max="19" width="7.00390625" style="0" customWidth="1"/>
    <col min="20" max="20" width="7.140625" style="0" customWidth="1"/>
    <col min="21" max="21" width="8.8515625" style="0" hidden="1" customWidth="1"/>
    <col min="22" max="22" width="7.140625" style="0" customWidth="1"/>
    <col min="23" max="23" width="8.00390625" style="0" customWidth="1"/>
    <col min="24" max="24" width="7.28125" style="0" customWidth="1"/>
    <col min="25" max="25" width="8.140625" style="0" customWidth="1"/>
    <col min="26" max="26" width="8.57421875" style="0" customWidth="1"/>
    <col min="27" max="27" width="8.28125" style="0" customWidth="1"/>
    <col min="28" max="28" width="8.421875" style="0" customWidth="1"/>
    <col min="29" max="29" width="10.28125" style="0" customWidth="1"/>
    <col min="30" max="30" width="8.00390625" style="0" customWidth="1"/>
    <col min="31" max="31" width="8.421875" style="0" customWidth="1"/>
    <col min="32" max="32" width="7.8515625" style="0" customWidth="1"/>
    <col min="33" max="33" width="8.421875" style="0" customWidth="1"/>
    <col min="34" max="16384" width="8.8515625" style="0" customWidth="1"/>
  </cols>
  <sheetData>
    <row r="1" spans="1:33" s="45" customFormat="1" ht="12.75">
      <c r="A1" s="56" t="s">
        <v>57</v>
      </c>
      <c r="B1" s="54" t="s">
        <v>170</v>
      </c>
      <c r="C1" s="55"/>
      <c r="D1" s="55"/>
      <c r="E1" s="55"/>
      <c r="F1" s="55" t="s">
        <v>177</v>
      </c>
      <c r="G1" s="55"/>
      <c r="H1" s="55"/>
      <c r="I1" s="55"/>
      <c r="J1" s="47" t="s">
        <v>168</v>
      </c>
      <c r="K1" s="55" t="s">
        <v>179</v>
      </c>
      <c r="L1" s="55"/>
      <c r="M1" s="55" t="s">
        <v>167</v>
      </c>
      <c r="N1" s="55"/>
      <c r="O1" s="46" t="s">
        <v>178</v>
      </c>
      <c r="P1" s="47" t="s">
        <v>171</v>
      </c>
      <c r="Q1" s="55" t="s">
        <v>162</v>
      </c>
      <c r="R1" s="55"/>
      <c r="S1" s="55"/>
      <c r="T1" s="55"/>
      <c r="U1" s="47"/>
      <c r="V1" s="55" t="s">
        <v>180</v>
      </c>
      <c r="W1" s="55"/>
      <c r="X1" s="55" t="s">
        <v>163</v>
      </c>
      <c r="Y1" s="55"/>
      <c r="Z1" s="55"/>
      <c r="AA1" s="55"/>
      <c r="AB1" s="55"/>
      <c r="AC1" s="55"/>
      <c r="AD1" s="47" t="s">
        <v>164</v>
      </c>
      <c r="AE1" s="118" t="s">
        <v>181</v>
      </c>
      <c r="AF1" s="119"/>
      <c r="AG1" s="120"/>
    </row>
    <row r="2" spans="1:33" s="5" customFormat="1" ht="38.25" customHeight="1">
      <c r="A2" s="57"/>
      <c r="B2" s="44" t="s">
        <v>82</v>
      </c>
      <c r="C2" s="44" t="s">
        <v>76</v>
      </c>
      <c r="D2" s="44" t="s">
        <v>66</v>
      </c>
      <c r="E2" s="44" t="s">
        <v>182</v>
      </c>
      <c r="F2" s="44" t="s">
        <v>183</v>
      </c>
      <c r="G2" s="44" t="s">
        <v>166</v>
      </c>
      <c r="H2" s="44" t="s">
        <v>165</v>
      </c>
      <c r="I2" s="44" t="s">
        <v>139</v>
      </c>
      <c r="J2" s="44" t="s">
        <v>169</v>
      </c>
      <c r="K2" s="44" t="s">
        <v>158</v>
      </c>
      <c r="L2" s="44" t="s">
        <v>159</v>
      </c>
      <c r="M2" s="44" t="s">
        <v>184</v>
      </c>
      <c r="N2" s="44" t="s">
        <v>139</v>
      </c>
      <c r="O2" s="44" t="s">
        <v>74</v>
      </c>
      <c r="P2" s="44" t="s">
        <v>132</v>
      </c>
      <c r="Q2" s="44" t="s">
        <v>174</v>
      </c>
      <c r="R2" s="44" t="s">
        <v>172</v>
      </c>
      <c r="S2" s="44" t="s">
        <v>173</v>
      </c>
      <c r="T2" s="44" t="s">
        <v>141</v>
      </c>
      <c r="U2" s="44" t="s">
        <v>58</v>
      </c>
      <c r="V2" s="44" t="s">
        <v>160</v>
      </c>
      <c r="W2" s="44" t="s">
        <v>161</v>
      </c>
      <c r="X2" s="44" t="s">
        <v>134</v>
      </c>
      <c r="Y2" s="44" t="s">
        <v>130</v>
      </c>
      <c r="Z2" s="44" t="s">
        <v>54</v>
      </c>
      <c r="AA2" s="44" t="s">
        <v>176</v>
      </c>
      <c r="AB2" s="44" t="s">
        <v>175</v>
      </c>
      <c r="AC2" s="44" t="s">
        <v>172</v>
      </c>
      <c r="AD2" s="44" t="s">
        <v>106</v>
      </c>
      <c r="AE2" s="44" t="s">
        <v>105</v>
      </c>
      <c r="AF2" s="44" t="s">
        <v>115</v>
      </c>
      <c r="AG2" s="44" t="s">
        <v>133</v>
      </c>
    </row>
    <row r="3" spans="1:32" s="6" customFormat="1" ht="12.7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3" s="5" customFormat="1" ht="12.75" customHeight="1">
      <c r="A4" s="121" t="s">
        <v>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</row>
    <row r="5" spans="1:33" s="2" customFormat="1" ht="14.25" customHeight="1">
      <c r="A5" s="19" t="s">
        <v>116</v>
      </c>
      <c r="B5" s="77" t="s">
        <v>77</v>
      </c>
      <c r="C5" s="38" t="s">
        <v>73</v>
      </c>
      <c r="D5" s="38" t="s">
        <v>67</v>
      </c>
      <c r="E5" s="19" t="s">
        <v>61</v>
      </c>
      <c r="F5" s="66"/>
      <c r="G5" s="78"/>
      <c r="H5" s="78"/>
      <c r="I5" s="79"/>
      <c r="J5" s="19" t="s">
        <v>61</v>
      </c>
      <c r="K5" s="38" t="s">
        <v>59</v>
      </c>
      <c r="L5" s="39" t="s">
        <v>59</v>
      </c>
      <c r="M5" s="66"/>
      <c r="N5" s="67"/>
      <c r="O5" s="38" t="s">
        <v>112</v>
      </c>
      <c r="P5" s="76" t="s">
        <v>75</v>
      </c>
      <c r="Q5" s="94"/>
      <c r="R5" s="95"/>
      <c r="S5" s="95"/>
      <c r="T5" s="96"/>
      <c r="U5" s="38" t="s">
        <v>109</v>
      </c>
      <c r="V5" s="38" t="s">
        <v>63</v>
      </c>
      <c r="W5" s="39" t="s">
        <v>52</v>
      </c>
      <c r="X5" s="38" t="s">
        <v>60</v>
      </c>
      <c r="Y5" s="39" t="s">
        <v>59</v>
      </c>
      <c r="Z5" s="39" t="s">
        <v>136</v>
      </c>
      <c r="AA5" s="38" t="s">
        <v>59</v>
      </c>
      <c r="AB5" s="87"/>
      <c r="AC5" s="39" t="s">
        <v>127</v>
      </c>
      <c r="AD5" s="66"/>
      <c r="AE5" s="78"/>
      <c r="AF5" s="79"/>
      <c r="AG5" s="38" t="s">
        <v>62</v>
      </c>
    </row>
    <row r="6" spans="1:33" s="3" customFormat="1" ht="12.75" customHeight="1">
      <c r="A6" s="17" t="s">
        <v>117</v>
      </c>
      <c r="B6" s="38"/>
      <c r="C6" s="38"/>
      <c r="D6" s="76"/>
      <c r="E6" s="17" t="s">
        <v>65</v>
      </c>
      <c r="F6" s="80"/>
      <c r="G6" s="81"/>
      <c r="H6" s="81"/>
      <c r="I6" s="82"/>
      <c r="J6" s="17" t="s">
        <v>65</v>
      </c>
      <c r="K6" s="76"/>
      <c r="L6" s="40"/>
      <c r="M6" s="68"/>
      <c r="N6" s="69"/>
      <c r="O6" s="75"/>
      <c r="P6" s="76"/>
      <c r="Q6" s="97"/>
      <c r="R6" s="98"/>
      <c r="S6" s="98"/>
      <c r="T6" s="99"/>
      <c r="U6" s="76"/>
      <c r="V6" s="76"/>
      <c r="W6" s="40"/>
      <c r="X6" s="76"/>
      <c r="Y6" s="40"/>
      <c r="Z6" s="40"/>
      <c r="AA6" s="76"/>
      <c r="AB6" s="88"/>
      <c r="AC6" s="40"/>
      <c r="AD6" s="80"/>
      <c r="AE6" s="81"/>
      <c r="AF6" s="82"/>
      <c r="AG6" s="76"/>
    </row>
    <row r="7" spans="1:33" s="3" customFormat="1" ht="25.5" customHeight="1">
      <c r="A7" s="22">
        <v>2</v>
      </c>
      <c r="B7" s="23" t="s">
        <v>79</v>
      </c>
      <c r="C7" s="23" t="s">
        <v>73</v>
      </c>
      <c r="D7" s="22" t="s">
        <v>68</v>
      </c>
      <c r="E7" s="22" t="s">
        <v>61</v>
      </c>
      <c r="F7" s="80"/>
      <c r="G7" s="81"/>
      <c r="H7" s="81"/>
      <c r="I7" s="82"/>
      <c r="J7" s="22" t="s">
        <v>61</v>
      </c>
      <c r="K7" s="22" t="s">
        <v>59</v>
      </c>
      <c r="L7" s="22" t="s">
        <v>59</v>
      </c>
      <c r="M7" s="68"/>
      <c r="N7" s="69"/>
      <c r="O7" s="23" t="s">
        <v>112</v>
      </c>
      <c r="P7" s="22" t="s">
        <v>75</v>
      </c>
      <c r="Q7" s="97"/>
      <c r="R7" s="98"/>
      <c r="S7" s="98"/>
      <c r="T7" s="99"/>
      <c r="U7" s="23" t="s">
        <v>109</v>
      </c>
      <c r="V7" s="22" t="s">
        <v>63</v>
      </c>
      <c r="W7" s="23" t="s">
        <v>52</v>
      </c>
      <c r="X7" s="22" t="s">
        <v>60</v>
      </c>
      <c r="Y7" s="22" t="s">
        <v>59</v>
      </c>
      <c r="Z7" s="23" t="s">
        <v>136</v>
      </c>
      <c r="AA7" s="22" t="s">
        <v>59</v>
      </c>
      <c r="AB7" s="88"/>
      <c r="AC7" s="22" t="s">
        <v>127</v>
      </c>
      <c r="AD7" s="83"/>
      <c r="AE7" s="84"/>
      <c r="AF7" s="85"/>
      <c r="AG7" s="23" t="s">
        <v>69</v>
      </c>
    </row>
    <row r="8" spans="1:33" s="3" customFormat="1" ht="12.75" customHeight="1">
      <c r="A8" s="17" t="s">
        <v>118</v>
      </c>
      <c r="B8" s="77" t="s">
        <v>150</v>
      </c>
      <c r="C8" s="38" t="s">
        <v>149</v>
      </c>
      <c r="D8" s="17" t="s">
        <v>70</v>
      </c>
      <c r="E8" s="61" t="s">
        <v>61</v>
      </c>
      <c r="F8" s="80"/>
      <c r="G8" s="81"/>
      <c r="H8" s="81"/>
      <c r="I8" s="82"/>
      <c r="J8" s="61" t="s">
        <v>61</v>
      </c>
      <c r="K8" s="76" t="s">
        <v>59</v>
      </c>
      <c r="L8" s="61" t="s">
        <v>59</v>
      </c>
      <c r="M8" s="68"/>
      <c r="N8" s="69"/>
      <c r="O8" s="38" t="s">
        <v>75</v>
      </c>
      <c r="P8" s="76" t="s">
        <v>75</v>
      </c>
      <c r="Q8" s="97"/>
      <c r="R8" s="98"/>
      <c r="S8" s="98"/>
      <c r="T8" s="99"/>
      <c r="U8" s="21"/>
      <c r="V8" s="76" t="s">
        <v>59</v>
      </c>
      <c r="W8" s="61" t="s">
        <v>129</v>
      </c>
      <c r="X8" s="38" t="s">
        <v>60</v>
      </c>
      <c r="Y8" s="39" t="s">
        <v>59</v>
      </c>
      <c r="Z8" s="39" t="s">
        <v>135</v>
      </c>
      <c r="AA8" s="76" t="s">
        <v>59</v>
      </c>
      <c r="AB8" s="88"/>
      <c r="AC8" s="39" t="s">
        <v>126</v>
      </c>
      <c r="AD8" s="38" t="s">
        <v>1</v>
      </c>
      <c r="AE8" s="39" t="s">
        <v>152</v>
      </c>
      <c r="AF8" s="38" t="s">
        <v>151</v>
      </c>
      <c r="AG8" s="103"/>
    </row>
    <row r="9" spans="1:33" s="3" customFormat="1" ht="12.75">
      <c r="A9" s="17" t="s">
        <v>119</v>
      </c>
      <c r="B9" s="38"/>
      <c r="C9" s="38"/>
      <c r="D9" s="17" t="s">
        <v>143</v>
      </c>
      <c r="E9" s="62"/>
      <c r="F9" s="80"/>
      <c r="G9" s="81"/>
      <c r="H9" s="81"/>
      <c r="I9" s="82"/>
      <c r="J9" s="62"/>
      <c r="K9" s="76"/>
      <c r="L9" s="62"/>
      <c r="M9" s="68"/>
      <c r="N9" s="69"/>
      <c r="O9" s="75"/>
      <c r="P9" s="76"/>
      <c r="Q9" s="97"/>
      <c r="R9" s="98"/>
      <c r="S9" s="98"/>
      <c r="T9" s="99"/>
      <c r="U9" s="21"/>
      <c r="V9" s="76"/>
      <c r="W9" s="62"/>
      <c r="X9" s="38"/>
      <c r="Y9" s="40"/>
      <c r="Z9" s="40"/>
      <c r="AA9" s="76"/>
      <c r="AB9" s="88"/>
      <c r="AC9" s="40"/>
      <c r="AD9" s="38"/>
      <c r="AE9" s="40"/>
      <c r="AF9" s="38"/>
      <c r="AG9" s="117"/>
    </row>
    <row r="10" spans="1:33" s="3" customFormat="1" ht="12.75" customHeight="1">
      <c r="A10" s="63">
        <v>4</v>
      </c>
      <c r="B10" s="91" t="s">
        <v>150</v>
      </c>
      <c r="C10" s="41" t="s">
        <v>149</v>
      </c>
      <c r="D10" s="63" t="s">
        <v>67</v>
      </c>
      <c r="E10" s="63" t="s">
        <v>65</v>
      </c>
      <c r="F10" s="80"/>
      <c r="G10" s="81"/>
      <c r="H10" s="81"/>
      <c r="I10" s="82"/>
      <c r="J10" s="63" t="s">
        <v>65</v>
      </c>
      <c r="K10" s="63" t="s">
        <v>59</v>
      </c>
      <c r="L10" s="63" t="s">
        <v>59</v>
      </c>
      <c r="M10" s="68"/>
      <c r="N10" s="69"/>
      <c r="O10" s="41" t="s">
        <v>75</v>
      </c>
      <c r="P10" s="41" t="s">
        <v>75</v>
      </c>
      <c r="Q10" s="97"/>
      <c r="R10" s="98"/>
      <c r="S10" s="98"/>
      <c r="T10" s="99"/>
      <c r="U10" s="21"/>
      <c r="V10" s="63" t="s">
        <v>59</v>
      </c>
      <c r="W10" s="63" t="s">
        <v>129</v>
      </c>
      <c r="X10" s="41" t="s">
        <v>60</v>
      </c>
      <c r="Y10" s="41" t="s">
        <v>59</v>
      </c>
      <c r="Z10" s="41" t="s">
        <v>128</v>
      </c>
      <c r="AA10" s="63" t="s">
        <v>59</v>
      </c>
      <c r="AB10" s="88"/>
      <c r="AC10" s="41" t="s">
        <v>126</v>
      </c>
      <c r="AD10" s="43" t="s">
        <v>1</v>
      </c>
      <c r="AE10" s="41" t="s">
        <v>152</v>
      </c>
      <c r="AF10" s="41" t="s">
        <v>151</v>
      </c>
      <c r="AG10" s="117"/>
    </row>
    <row r="11" spans="1:33" s="3" customFormat="1" ht="12.75">
      <c r="A11" s="64"/>
      <c r="B11" s="92"/>
      <c r="C11" s="31"/>
      <c r="D11" s="64"/>
      <c r="E11" s="64"/>
      <c r="F11" s="80"/>
      <c r="G11" s="81"/>
      <c r="H11" s="81"/>
      <c r="I11" s="82"/>
      <c r="J11" s="64"/>
      <c r="K11" s="64"/>
      <c r="L11" s="64"/>
      <c r="M11" s="68"/>
      <c r="N11" s="69"/>
      <c r="O11" s="42"/>
      <c r="P11" s="42"/>
      <c r="Q11" s="97"/>
      <c r="R11" s="98"/>
      <c r="S11" s="98"/>
      <c r="T11" s="99"/>
      <c r="U11" s="21"/>
      <c r="V11" s="64"/>
      <c r="W11" s="42"/>
      <c r="X11" s="42"/>
      <c r="Y11" s="42"/>
      <c r="Z11" s="42"/>
      <c r="AA11" s="64"/>
      <c r="AB11" s="88"/>
      <c r="AC11" s="31"/>
      <c r="AD11" s="30"/>
      <c r="AE11" s="31"/>
      <c r="AF11" s="31"/>
      <c r="AG11" s="60"/>
    </row>
    <row r="12" spans="1:33" s="3" customFormat="1" ht="12.75" customHeight="1">
      <c r="A12" s="17">
        <v>5</v>
      </c>
      <c r="B12" s="20" t="s">
        <v>89</v>
      </c>
      <c r="C12" s="19" t="s">
        <v>88</v>
      </c>
      <c r="D12" s="17" t="s">
        <v>87</v>
      </c>
      <c r="E12" s="17" t="s">
        <v>88</v>
      </c>
      <c r="F12" s="83"/>
      <c r="G12" s="84"/>
      <c r="H12" s="84"/>
      <c r="I12" s="85"/>
      <c r="J12" s="17" t="s">
        <v>88</v>
      </c>
      <c r="K12" s="17" t="s">
        <v>63</v>
      </c>
      <c r="L12" s="17" t="s">
        <v>131</v>
      </c>
      <c r="M12" s="36"/>
      <c r="N12" s="37"/>
      <c r="O12" s="19" t="s">
        <v>75</v>
      </c>
      <c r="P12" s="19" t="s">
        <v>64</v>
      </c>
      <c r="Q12" s="100"/>
      <c r="R12" s="101"/>
      <c r="S12" s="101"/>
      <c r="T12" s="102"/>
      <c r="U12" s="21"/>
      <c r="V12" s="19" t="s">
        <v>120</v>
      </c>
      <c r="W12" s="17" t="s">
        <v>120</v>
      </c>
      <c r="X12" s="17" t="s">
        <v>60</v>
      </c>
      <c r="Y12" s="21"/>
      <c r="Z12" s="19" t="s">
        <v>120</v>
      </c>
      <c r="AA12" s="19" t="s">
        <v>120</v>
      </c>
      <c r="AB12" s="83"/>
      <c r="AC12" s="29"/>
      <c r="AD12" s="19" t="s">
        <v>88</v>
      </c>
      <c r="AE12" s="19" t="s">
        <v>88</v>
      </c>
      <c r="AF12" s="19" t="s">
        <v>88</v>
      </c>
      <c r="AG12" s="19" t="s">
        <v>88</v>
      </c>
    </row>
    <row r="13" spans="1:32" s="3" customFormat="1" ht="12.7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3" s="3" customFormat="1" ht="12.75" customHeight="1">
      <c r="A14" s="115" t="s">
        <v>80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6"/>
    </row>
    <row r="15" spans="1:33" s="2" customFormat="1" ht="12.75" customHeight="1">
      <c r="A15" s="24" t="s">
        <v>116</v>
      </c>
      <c r="B15" s="93" t="s">
        <v>78</v>
      </c>
      <c r="C15" s="34" t="s">
        <v>73</v>
      </c>
      <c r="D15" s="34" t="s">
        <v>67</v>
      </c>
      <c r="E15" s="24" t="s">
        <v>61</v>
      </c>
      <c r="F15" s="24" t="s">
        <v>59</v>
      </c>
      <c r="G15" s="58" t="s">
        <v>59</v>
      </c>
      <c r="H15" s="35" t="s">
        <v>51</v>
      </c>
      <c r="I15" s="58" t="s">
        <v>59</v>
      </c>
      <c r="J15" s="24" t="s">
        <v>61</v>
      </c>
      <c r="K15" s="34" t="s">
        <v>59</v>
      </c>
      <c r="L15" s="58" t="s">
        <v>59</v>
      </c>
      <c r="M15" s="35" t="s">
        <v>51</v>
      </c>
      <c r="N15" s="58" t="s">
        <v>59</v>
      </c>
      <c r="O15" s="34" t="s">
        <v>112</v>
      </c>
      <c r="P15" s="35" t="s">
        <v>75</v>
      </c>
      <c r="Q15" s="35" t="s">
        <v>51</v>
      </c>
      <c r="R15" s="52" t="s">
        <v>51</v>
      </c>
      <c r="S15" s="58" t="s">
        <v>51</v>
      </c>
      <c r="T15" s="24" t="s">
        <v>52</v>
      </c>
      <c r="U15" s="34" t="s">
        <v>109</v>
      </c>
      <c r="V15" s="58" t="s">
        <v>63</v>
      </c>
      <c r="W15" s="58" t="s">
        <v>128</v>
      </c>
      <c r="X15" s="58" t="s">
        <v>60</v>
      </c>
      <c r="Y15" s="58" t="s">
        <v>59</v>
      </c>
      <c r="Z15" s="58" t="s">
        <v>136</v>
      </c>
      <c r="AA15" s="87"/>
      <c r="AB15" s="58" t="s">
        <v>59</v>
      </c>
      <c r="AC15" s="58" t="s">
        <v>127</v>
      </c>
      <c r="AD15" s="66"/>
      <c r="AE15" s="78"/>
      <c r="AF15" s="79"/>
      <c r="AG15" s="34" t="s">
        <v>62</v>
      </c>
    </row>
    <row r="16" spans="1:33" s="3" customFormat="1" ht="12.75" customHeight="1">
      <c r="A16" s="26" t="s">
        <v>117</v>
      </c>
      <c r="B16" s="34"/>
      <c r="C16" s="34"/>
      <c r="D16" s="35"/>
      <c r="E16" s="26" t="s">
        <v>65</v>
      </c>
      <c r="F16" s="26" t="s">
        <v>51</v>
      </c>
      <c r="G16" s="60"/>
      <c r="H16" s="35"/>
      <c r="I16" s="65"/>
      <c r="J16" s="26" t="s">
        <v>65</v>
      </c>
      <c r="K16" s="35"/>
      <c r="L16" s="65"/>
      <c r="M16" s="35"/>
      <c r="N16" s="59"/>
      <c r="O16" s="70"/>
      <c r="P16" s="89"/>
      <c r="Q16" s="35"/>
      <c r="R16" s="53"/>
      <c r="S16" s="65"/>
      <c r="T16" s="26" t="s">
        <v>51</v>
      </c>
      <c r="U16" s="35"/>
      <c r="V16" s="65"/>
      <c r="W16" s="65"/>
      <c r="X16" s="65"/>
      <c r="Y16" s="65"/>
      <c r="Z16" s="65"/>
      <c r="AA16" s="88"/>
      <c r="AB16" s="65"/>
      <c r="AC16" s="65"/>
      <c r="AD16" s="80"/>
      <c r="AE16" s="81"/>
      <c r="AF16" s="82"/>
      <c r="AG16" s="35"/>
    </row>
    <row r="17" spans="1:33" s="3" customFormat="1" ht="25.5" customHeight="1">
      <c r="A17" s="27">
        <v>2</v>
      </c>
      <c r="B17" s="28" t="s">
        <v>79</v>
      </c>
      <c r="C17" s="28" t="s">
        <v>73</v>
      </c>
      <c r="D17" s="27" t="s">
        <v>68</v>
      </c>
      <c r="E17" s="27" t="s">
        <v>61</v>
      </c>
      <c r="F17" s="27" t="s">
        <v>59</v>
      </c>
      <c r="G17" s="27" t="s">
        <v>59</v>
      </c>
      <c r="H17" s="27" t="s">
        <v>51</v>
      </c>
      <c r="I17" s="27" t="s">
        <v>59</v>
      </c>
      <c r="J17" s="27" t="s">
        <v>61</v>
      </c>
      <c r="K17" s="27" t="s">
        <v>59</v>
      </c>
      <c r="L17" s="27" t="s">
        <v>59</v>
      </c>
      <c r="M17" s="27" t="s">
        <v>51</v>
      </c>
      <c r="N17" s="27" t="s">
        <v>59</v>
      </c>
      <c r="O17" s="28" t="s">
        <v>112</v>
      </c>
      <c r="P17" s="27" t="s">
        <v>75</v>
      </c>
      <c r="Q17" s="27" t="s">
        <v>51</v>
      </c>
      <c r="R17" s="27" t="s">
        <v>51</v>
      </c>
      <c r="S17" s="27" t="s">
        <v>51</v>
      </c>
      <c r="T17" s="28" t="s">
        <v>137</v>
      </c>
      <c r="U17" s="28" t="s">
        <v>109</v>
      </c>
      <c r="V17" s="27" t="s">
        <v>63</v>
      </c>
      <c r="W17" s="27" t="s">
        <v>128</v>
      </c>
      <c r="X17" s="27" t="s">
        <v>60</v>
      </c>
      <c r="Y17" s="27" t="s">
        <v>59</v>
      </c>
      <c r="Z17" s="28" t="s">
        <v>136</v>
      </c>
      <c r="AA17" s="88"/>
      <c r="AB17" s="27" t="s">
        <v>59</v>
      </c>
      <c r="AC17" s="27" t="s">
        <v>127</v>
      </c>
      <c r="AD17" s="83"/>
      <c r="AE17" s="84"/>
      <c r="AF17" s="85"/>
      <c r="AG17" s="28" t="s">
        <v>69</v>
      </c>
    </row>
    <row r="18" spans="1:33" s="3" customFormat="1" ht="12.75" customHeight="1">
      <c r="A18" s="26" t="s">
        <v>118</v>
      </c>
      <c r="B18" s="90" t="s">
        <v>150</v>
      </c>
      <c r="C18" s="58" t="s">
        <v>138</v>
      </c>
      <c r="D18" s="24" t="s">
        <v>70</v>
      </c>
      <c r="E18" s="58" t="s">
        <v>61</v>
      </c>
      <c r="F18" s="58" t="s">
        <v>59</v>
      </c>
      <c r="G18" s="58" t="s">
        <v>59</v>
      </c>
      <c r="H18" s="58" t="s">
        <v>142</v>
      </c>
      <c r="I18" s="58" t="s">
        <v>59</v>
      </c>
      <c r="J18" s="58" t="s">
        <v>61</v>
      </c>
      <c r="K18" s="34" t="s">
        <v>59</v>
      </c>
      <c r="L18" s="58" t="s">
        <v>59</v>
      </c>
      <c r="M18" s="58" t="s">
        <v>142</v>
      </c>
      <c r="N18" s="58" t="s">
        <v>59</v>
      </c>
      <c r="O18" s="34" t="s">
        <v>75</v>
      </c>
      <c r="P18" s="35" t="s">
        <v>75</v>
      </c>
      <c r="Q18" s="52" t="s">
        <v>142</v>
      </c>
      <c r="R18" s="58" t="s">
        <v>153</v>
      </c>
      <c r="S18" s="58" t="s">
        <v>142</v>
      </c>
      <c r="T18" s="52" t="s">
        <v>59</v>
      </c>
      <c r="U18" s="21"/>
      <c r="V18" s="34" t="s">
        <v>59</v>
      </c>
      <c r="W18" s="58" t="s">
        <v>154</v>
      </c>
      <c r="X18" s="34" t="s">
        <v>75</v>
      </c>
      <c r="Y18" s="58" t="s">
        <v>51</v>
      </c>
      <c r="Z18" s="58" t="s">
        <v>51</v>
      </c>
      <c r="AA18" s="88"/>
      <c r="AB18" s="52" t="s">
        <v>51</v>
      </c>
      <c r="AC18" s="58" t="s">
        <v>126</v>
      </c>
      <c r="AD18" s="34" t="s">
        <v>1</v>
      </c>
      <c r="AE18" s="34" t="s">
        <v>152</v>
      </c>
      <c r="AF18" s="34" t="s">
        <v>151</v>
      </c>
      <c r="AG18" s="103"/>
    </row>
    <row r="19" spans="1:33" s="3" customFormat="1" ht="12.75" customHeight="1">
      <c r="A19" s="26" t="s">
        <v>119</v>
      </c>
      <c r="B19" s="90"/>
      <c r="C19" s="65"/>
      <c r="D19" s="26" t="s">
        <v>143</v>
      </c>
      <c r="E19" s="65"/>
      <c r="F19" s="65"/>
      <c r="G19" s="59"/>
      <c r="H19" s="65"/>
      <c r="I19" s="65"/>
      <c r="J19" s="65"/>
      <c r="K19" s="34"/>
      <c r="L19" s="65"/>
      <c r="M19" s="59"/>
      <c r="N19" s="59"/>
      <c r="O19" s="34"/>
      <c r="P19" s="35"/>
      <c r="Q19" s="53"/>
      <c r="R19" s="65"/>
      <c r="S19" s="65"/>
      <c r="T19" s="53"/>
      <c r="U19" s="21"/>
      <c r="V19" s="34"/>
      <c r="W19" s="65"/>
      <c r="X19" s="34"/>
      <c r="Y19" s="65"/>
      <c r="Z19" s="65"/>
      <c r="AA19" s="88"/>
      <c r="AB19" s="53"/>
      <c r="AC19" s="65"/>
      <c r="AD19" s="34"/>
      <c r="AE19" s="34"/>
      <c r="AF19" s="34"/>
      <c r="AG19" s="104"/>
    </row>
    <row r="20" spans="1:33" s="3" customFormat="1" ht="12.75" customHeight="1">
      <c r="A20" s="50">
        <v>4</v>
      </c>
      <c r="B20" s="32" t="s">
        <v>150</v>
      </c>
      <c r="C20" s="106" t="s">
        <v>149</v>
      </c>
      <c r="D20" s="106" t="s">
        <v>67</v>
      </c>
      <c r="E20" s="50" t="s">
        <v>65</v>
      </c>
      <c r="F20" s="50" t="s">
        <v>51</v>
      </c>
      <c r="G20" s="50" t="s">
        <v>59</v>
      </c>
      <c r="H20" s="50" t="s">
        <v>51</v>
      </c>
      <c r="I20" s="50" t="s">
        <v>59</v>
      </c>
      <c r="J20" s="50" t="s">
        <v>65</v>
      </c>
      <c r="K20" s="33" t="s">
        <v>59</v>
      </c>
      <c r="L20" s="50" t="s">
        <v>59</v>
      </c>
      <c r="M20" s="106" t="s">
        <v>51</v>
      </c>
      <c r="N20" s="106" t="s">
        <v>59</v>
      </c>
      <c r="O20" s="86" t="s">
        <v>75</v>
      </c>
      <c r="P20" s="86" t="s">
        <v>75</v>
      </c>
      <c r="Q20" s="106" t="s">
        <v>51</v>
      </c>
      <c r="R20" s="106" t="s">
        <v>51</v>
      </c>
      <c r="S20" s="50" t="s">
        <v>51</v>
      </c>
      <c r="T20" s="50" t="s">
        <v>51</v>
      </c>
      <c r="U20" s="21"/>
      <c r="V20" s="33" t="s">
        <v>59</v>
      </c>
      <c r="W20" s="50" t="s">
        <v>129</v>
      </c>
      <c r="X20" s="33" t="s">
        <v>60</v>
      </c>
      <c r="Y20" s="50" t="s">
        <v>59</v>
      </c>
      <c r="Z20" s="106" t="s">
        <v>128</v>
      </c>
      <c r="AA20" s="88"/>
      <c r="AB20" s="50" t="s">
        <v>59</v>
      </c>
      <c r="AC20" s="106" t="s">
        <v>126</v>
      </c>
      <c r="AD20" s="86" t="s">
        <v>1</v>
      </c>
      <c r="AE20" s="86" t="s">
        <v>152</v>
      </c>
      <c r="AF20" s="86" t="s">
        <v>151</v>
      </c>
      <c r="AG20" s="104"/>
    </row>
    <row r="21" spans="1:33" s="3" customFormat="1" ht="12.75">
      <c r="A21" s="51"/>
      <c r="B21" s="33"/>
      <c r="C21" s="107"/>
      <c r="D21" s="107"/>
      <c r="E21" s="51"/>
      <c r="F21" s="51"/>
      <c r="G21" s="60"/>
      <c r="H21" s="51"/>
      <c r="I21" s="51"/>
      <c r="J21" s="51"/>
      <c r="K21" s="33"/>
      <c r="L21" s="51"/>
      <c r="M21" s="59"/>
      <c r="N21" s="59"/>
      <c r="O21" s="86"/>
      <c r="P21" s="86"/>
      <c r="Q21" s="107"/>
      <c r="R21" s="107"/>
      <c r="S21" s="51"/>
      <c r="T21" s="51"/>
      <c r="U21" s="21"/>
      <c r="V21" s="33"/>
      <c r="W21" s="51"/>
      <c r="X21" s="33"/>
      <c r="Y21" s="51"/>
      <c r="Z21" s="107"/>
      <c r="AA21" s="88"/>
      <c r="AB21" s="51"/>
      <c r="AC21" s="107"/>
      <c r="AD21" s="86"/>
      <c r="AE21" s="86"/>
      <c r="AF21" s="86"/>
      <c r="AG21" s="105"/>
    </row>
    <row r="22" spans="1:33" s="3" customFormat="1" ht="12.75" customHeight="1">
      <c r="A22" s="26" t="s">
        <v>84</v>
      </c>
      <c r="B22" s="25" t="s">
        <v>89</v>
      </c>
      <c r="C22" s="58" t="s">
        <v>88</v>
      </c>
      <c r="D22" s="52" t="s">
        <v>87</v>
      </c>
      <c r="E22" s="52" t="s">
        <v>88</v>
      </c>
      <c r="F22" s="52" t="s">
        <v>88</v>
      </c>
      <c r="G22" s="52" t="s">
        <v>88</v>
      </c>
      <c r="H22" s="52" t="s">
        <v>88</v>
      </c>
      <c r="I22" s="52" t="s">
        <v>88</v>
      </c>
      <c r="J22" s="52" t="s">
        <v>88</v>
      </c>
      <c r="K22" s="52" t="s">
        <v>63</v>
      </c>
      <c r="L22" s="52" t="s">
        <v>131</v>
      </c>
      <c r="M22" s="58" t="s">
        <v>88</v>
      </c>
      <c r="N22" s="52" t="s">
        <v>88</v>
      </c>
      <c r="O22" s="52" t="s">
        <v>75</v>
      </c>
      <c r="P22" s="52" t="s">
        <v>64</v>
      </c>
      <c r="Q22" s="94"/>
      <c r="R22" s="96"/>
      <c r="S22" s="58" t="s">
        <v>120</v>
      </c>
      <c r="T22" s="58" t="s">
        <v>120</v>
      </c>
      <c r="U22" s="21"/>
      <c r="V22" s="58" t="s">
        <v>120</v>
      </c>
      <c r="W22" s="66"/>
      <c r="X22" s="78"/>
      <c r="Y22" s="96"/>
      <c r="Z22" s="58" t="s">
        <v>120</v>
      </c>
      <c r="AA22" s="88"/>
      <c r="AB22" s="58" t="s">
        <v>120</v>
      </c>
      <c r="AC22" s="87"/>
      <c r="AD22" s="58" t="s">
        <v>88</v>
      </c>
      <c r="AE22" s="58" t="s">
        <v>88</v>
      </c>
      <c r="AF22" s="58" t="s">
        <v>88</v>
      </c>
      <c r="AG22" s="52" t="s">
        <v>88</v>
      </c>
    </row>
    <row r="23" spans="1:33" s="3" customFormat="1" ht="12.75" customHeight="1">
      <c r="A23" s="26" t="s">
        <v>144</v>
      </c>
      <c r="B23" s="25" t="s">
        <v>90</v>
      </c>
      <c r="C23" s="65"/>
      <c r="D23" s="53"/>
      <c r="E23" s="53"/>
      <c r="F23" s="53"/>
      <c r="G23" s="60"/>
      <c r="H23" s="60"/>
      <c r="I23" s="53"/>
      <c r="J23" s="53"/>
      <c r="K23" s="53"/>
      <c r="L23" s="53"/>
      <c r="M23" s="59"/>
      <c r="N23" s="53"/>
      <c r="O23" s="53"/>
      <c r="P23" s="53"/>
      <c r="Q23" s="100"/>
      <c r="R23" s="102"/>
      <c r="S23" s="65"/>
      <c r="T23" s="65"/>
      <c r="U23" s="21"/>
      <c r="V23" s="65"/>
      <c r="W23" s="83"/>
      <c r="X23" s="84"/>
      <c r="Y23" s="102"/>
      <c r="Z23" s="65"/>
      <c r="AA23" s="108"/>
      <c r="AB23" s="65"/>
      <c r="AC23" s="108"/>
      <c r="AD23" s="65"/>
      <c r="AE23" s="65"/>
      <c r="AF23" s="65"/>
      <c r="AG23" s="53"/>
    </row>
    <row r="24" ht="12.75"/>
    <row r="25" ht="12.75">
      <c r="A25" t="s">
        <v>121</v>
      </c>
    </row>
    <row r="26" ht="12.75">
      <c r="A26" t="s">
        <v>122</v>
      </c>
    </row>
    <row r="27" ht="12.75">
      <c r="A27" t="s">
        <v>155</v>
      </c>
    </row>
    <row r="28" ht="12.75">
      <c r="A28" t="s">
        <v>156</v>
      </c>
    </row>
    <row r="29" ht="12.75">
      <c r="A29" t="s">
        <v>157</v>
      </c>
    </row>
    <row r="30" ht="12.75">
      <c r="A30" t="s">
        <v>185</v>
      </c>
    </row>
  </sheetData>
  <mergeCells count="186">
    <mergeCell ref="AE1:AG1"/>
    <mergeCell ref="A4:AG4"/>
    <mergeCell ref="M15:M16"/>
    <mergeCell ref="H15:H16"/>
    <mergeCell ref="AG15:AG16"/>
    <mergeCell ref="AG18:AG21"/>
    <mergeCell ref="AG22:AG23"/>
    <mergeCell ref="A14:AG14"/>
    <mergeCell ref="AG5:AG6"/>
    <mergeCell ref="AG8:AG11"/>
    <mergeCell ref="A10:A11"/>
    <mergeCell ref="C18:C19"/>
    <mergeCell ref="E18:E19"/>
    <mergeCell ref="Y15:Y16"/>
    <mergeCell ref="V15:V16"/>
    <mergeCell ref="W15:W16"/>
    <mergeCell ref="C20:C21"/>
    <mergeCell ref="D20:D21"/>
    <mergeCell ref="E20:E21"/>
    <mergeCell ref="A20:A21"/>
    <mergeCell ref="AE22:AE23"/>
    <mergeCell ref="Z22:Z23"/>
    <mergeCell ref="AB22:AB23"/>
    <mergeCell ref="AD22:AD23"/>
    <mergeCell ref="Y22:Y23"/>
    <mergeCell ref="O22:O23"/>
    <mergeCell ref="H22:H23"/>
    <mergeCell ref="C22:C23"/>
    <mergeCell ref="AF22:AF23"/>
    <mergeCell ref="E8:E9"/>
    <mergeCell ref="E10:E11"/>
    <mergeCell ref="F20:F21"/>
    <mergeCell ref="Q20:Q21"/>
    <mergeCell ref="R20:R21"/>
    <mergeCell ref="S20:S21"/>
    <mergeCell ref="T20:T21"/>
    <mergeCell ref="Y20:Y21"/>
    <mergeCell ref="S22:S23"/>
    <mergeCell ref="D22:D23"/>
    <mergeCell ref="E22:E23"/>
    <mergeCell ref="F22:F23"/>
    <mergeCell ref="I18:I19"/>
    <mergeCell ref="I20:I21"/>
    <mergeCell ref="I22:I23"/>
    <mergeCell ref="F18:F19"/>
    <mergeCell ref="H20:H21"/>
    <mergeCell ref="Z20:Z21"/>
    <mergeCell ref="AA15:AA23"/>
    <mergeCell ref="Q22:R23"/>
    <mergeCell ref="V22:V23"/>
    <mergeCell ref="W22:W23"/>
    <mergeCell ref="O18:O19"/>
    <mergeCell ref="I15:I16"/>
    <mergeCell ref="T22:T23"/>
    <mergeCell ref="X22:X23"/>
    <mergeCell ref="U15:U16"/>
    <mergeCell ref="AC15:AC16"/>
    <mergeCell ref="AC18:AC19"/>
    <mergeCell ref="AC20:AC21"/>
    <mergeCell ref="Y18:Y19"/>
    <mergeCell ref="AB18:AB19"/>
    <mergeCell ref="Z15:Z16"/>
    <mergeCell ref="AC22:AC23"/>
    <mergeCell ref="L18:L19"/>
    <mergeCell ref="AB20:AB21"/>
    <mergeCell ref="W18:W19"/>
    <mergeCell ref="W20:W21"/>
    <mergeCell ref="V18:V19"/>
    <mergeCell ref="T18:T19"/>
    <mergeCell ref="N22:N23"/>
    <mergeCell ref="M20:M21"/>
    <mergeCell ref="K22:K23"/>
    <mergeCell ref="L22:L23"/>
    <mergeCell ref="P10:P11"/>
    <mergeCell ref="L5:L6"/>
    <mergeCell ref="L8:L9"/>
    <mergeCell ref="P22:P23"/>
    <mergeCell ref="L20:L21"/>
    <mergeCell ref="O20:O21"/>
    <mergeCell ref="P20:P21"/>
    <mergeCell ref="L15:L16"/>
    <mergeCell ref="N20:N21"/>
    <mergeCell ref="AC5:AC6"/>
    <mergeCell ref="S15:S16"/>
    <mergeCell ref="AB15:AB16"/>
    <mergeCell ref="W5:W6"/>
    <mergeCell ref="X15:X16"/>
    <mergeCell ref="W8:W9"/>
    <mergeCell ref="W10:W11"/>
    <mergeCell ref="AC10:AC11"/>
    <mergeCell ref="Y8:Y9"/>
    <mergeCell ref="Y5:Y6"/>
    <mergeCell ref="K18:K19"/>
    <mergeCell ref="AE18:AE19"/>
    <mergeCell ref="P15:P16"/>
    <mergeCell ref="B18:B19"/>
    <mergeCell ref="Q15:Q16"/>
    <mergeCell ref="AD15:AF17"/>
    <mergeCell ref="P18:P19"/>
    <mergeCell ref="R15:R16"/>
    <mergeCell ref="B15:B16"/>
    <mergeCell ref="AF10:AF11"/>
    <mergeCell ref="B8:B9"/>
    <mergeCell ref="K8:K9"/>
    <mergeCell ref="C8:C9"/>
    <mergeCell ref="V8:V9"/>
    <mergeCell ref="X8:X9"/>
    <mergeCell ref="AA8:AA9"/>
    <mergeCell ref="AB5:AB12"/>
    <mergeCell ref="O8:O9"/>
    <mergeCell ref="P8:P9"/>
    <mergeCell ref="Z5:Z6"/>
    <mergeCell ref="P5:P6"/>
    <mergeCell ref="F5:I12"/>
    <mergeCell ref="V10:V11"/>
    <mergeCell ref="Q5:T12"/>
    <mergeCell ref="Z8:Z9"/>
    <mergeCell ref="K10:K11"/>
    <mergeCell ref="L10:L11"/>
    <mergeCell ref="Y10:Y11"/>
    <mergeCell ref="O10:O11"/>
    <mergeCell ref="AF8:AF9"/>
    <mergeCell ref="X10:X11"/>
    <mergeCell ref="AF20:AF21"/>
    <mergeCell ref="AE20:AE21"/>
    <mergeCell ref="AF18:AF19"/>
    <mergeCell ref="AD20:AD21"/>
    <mergeCell ref="X20:X21"/>
    <mergeCell ref="AD18:AD19"/>
    <mergeCell ref="X18:X19"/>
    <mergeCell ref="Z18:Z19"/>
    <mergeCell ref="A3:AF3"/>
    <mergeCell ref="A13:AF13"/>
    <mergeCell ref="O5:O6"/>
    <mergeCell ref="U5:U6"/>
    <mergeCell ref="D5:D6"/>
    <mergeCell ref="B5:B6"/>
    <mergeCell ref="AD5:AF7"/>
    <mergeCell ref="AA10:AA11"/>
    <mergeCell ref="AE10:AE11"/>
    <mergeCell ref="B20:B21"/>
    <mergeCell ref="K20:K21"/>
    <mergeCell ref="K15:K16"/>
    <mergeCell ref="V20:V21"/>
    <mergeCell ref="S18:S19"/>
    <mergeCell ref="D15:D16"/>
    <mergeCell ref="Q18:Q19"/>
    <mergeCell ref="R18:R19"/>
    <mergeCell ref="O15:O16"/>
    <mergeCell ref="K1:L1"/>
    <mergeCell ref="V1:W1"/>
    <mergeCell ref="AD8:AD9"/>
    <mergeCell ref="AE8:AE9"/>
    <mergeCell ref="AC8:AC9"/>
    <mergeCell ref="X5:X6"/>
    <mergeCell ref="AA5:AA6"/>
    <mergeCell ref="K5:K6"/>
    <mergeCell ref="V5:V6"/>
    <mergeCell ref="X1:AC1"/>
    <mergeCell ref="N15:N16"/>
    <mergeCell ref="N18:N19"/>
    <mergeCell ref="M5:N12"/>
    <mergeCell ref="M18:M19"/>
    <mergeCell ref="Q1:T1"/>
    <mergeCell ref="Z10:Z11"/>
    <mergeCell ref="AD10:AD11"/>
    <mergeCell ref="M22:M23"/>
    <mergeCell ref="M1:N1"/>
    <mergeCell ref="G15:G16"/>
    <mergeCell ref="G18:G19"/>
    <mergeCell ref="G20:G21"/>
    <mergeCell ref="G22:G23"/>
    <mergeCell ref="F1:I1"/>
    <mergeCell ref="J8:J9"/>
    <mergeCell ref="J10:J11"/>
    <mergeCell ref="J18:J19"/>
    <mergeCell ref="J20:J21"/>
    <mergeCell ref="J22:J23"/>
    <mergeCell ref="B1:E1"/>
    <mergeCell ref="A1:A2"/>
    <mergeCell ref="C5:C6"/>
    <mergeCell ref="B10:B11"/>
    <mergeCell ref="C10:C11"/>
    <mergeCell ref="C15:C16"/>
    <mergeCell ref="D10:D11"/>
    <mergeCell ref="H18:H19"/>
  </mergeCells>
  <printOptions gridLines="1"/>
  <pageMargins left="0.17" right="0.17" top="0.93" bottom="0.57" header="0.6" footer="0.29"/>
  <pageSetup fitToHeight="1" fitToWidth="1" horizontalDpi="600" verticalDpi="600" orientation="landscape" scale="56" r:id="rId3"/>
  <headerFooter alignWithMargins="0">
    <oddHeader>&amp;CNGAO System Configurations</oddHeader>
    <oddFooter>&amp;L&amp;F&amp;C&amp;A&amp;R&amp;D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4" sqref="C14"/>
    </sheetView>
  </sheetViews>
  <sheetFormatPr defaultColWidth="9.140625" defaultRowHeight="12.75"/>
  <cols>
    <col min="1" max="1" width="11.7109375" style="1" customWidth="1"/>
    <col min="2" max="2" width="3.8515625" style="3" customWidth="1"/>
    <col min="3" max="3" width="16.00390625" style="3" customWidth="1"/>
    <col min="4" max="4" width="0" style="3" hidden="1" customWidth="1"/>
    <col min="5" max="5" width="10.140625" style="3" hidden="1" customWidth="1"/>
    <col min="6" max="6" width="9.00390625" style="3" customWidth="1"/>
    <col min="7" max="7" width="9.7109375" style="3" customWidth="1"/>
    <col min="8" max="8" width="30.57421875" style="0" customWidth="1"/>
    <col min="9" max="16384" width="8.8515625" style="0" customWidth="1"/>
  </cols>
  <sheetData>
    <row r="1" spans="1:8" s="7" customFormat="1" ht="25.5">
      <c r="A1" s="12" t="s">
        <v>91</v>
      </c>
      <c r="B1" s="13" t="s">
        <v>57</v>
      </c>
      <c r="C1" s="13" t="s">
        <v>92</v>
      </c>
      <c r="D1" s="13" t="s">
        <v>93</v>
      </c>
      <c r="E1" s="13" t="s">
        <v>94</v>
      </c>
      <c r="F1" s="13" t="s">
        <v>101</v>
      </c>
      <c r="G1" s="13" t="s">
        <v>102</v>
      </c>
      <c r="H1" s="13" t="s">
        <v>99</v>
      </c>
    </row>
    <row r="2" spans="1:8" ht="13.5" customHeight="1">
      <c r="A2" s="11" t="s">
        <v>107</v>
      </c>
      <c r="B2" s="14">
        <v>1</v>
      </c>
      <c r="C2" s="14" t="s">
        <v>108</v>
      </c>
      <c r="D2" s="14"/>
      <c r="E2" s="14"/>
      <c r="F2" s="15" t="s">
        <v>0</v>
      </c>
      <c r="G2" s="14" t="s">
        <v>104</v>
      </c>
      <c r="H2" s="16" t="s">
        <v>113</v>
      </c>
    </row>
    <row r="3" spans="1:8" ht="12.75">
      <c r="A3" s="109" t="str">
        <f>'System Configs'!O2</f>
        <v>Interfer-ometer Fold</v>
      </c>
      <c r="B3" s="17">
        <v>1</v>
      </c>
      <c r="C3" s="17" t="s">
        <v>75</v>
      </c>
      <c r="D3" s="17">
        <v>10</v>
      </c>
      <c r="E3" s="17" t="s">
        <v>97</v>
      </c>
      <c r="F3" s="17" t="s">
        <v>95</v>
      </c>
      <c r="G3" s="17" t="s">
        <v>103</v>
      </c>
      <c r="H3" s="110"/>
    </row>
    <row r="4" spans="1:8" ht="12.75">
      <c r="A4" s="109"/>
      <c r="B4" s="17">
        <v>2</v>
      </c>
      <c r="C4" s="17" t="s">
        <v>112</v>
      </c>
      <c r="D4" s="17"/>
      <c r="E4" s="17" t="s">
        <v>96</v>
      </c>
      <c r="F4" s="17" t="s">
        <v>145</v>
      </c>
      <c r="G4" s="17" t="s">
        <v>123</v>
      </c>
      <c r="H4" s="111"/>
    </row>
    <row r="5" spans="1:8" ht="12.75">
      <c r="A5" s="112" t="s">
        <v>111</v>
      </c>
      <c r="B5" s="14">
        <v>1</v>
      </c>
      <c r="C5" s="14" t="s">
        <v>75</v>
      </c>
      <c r="D5" s="14" t="s">
        <v>96</v>
      </c>
      <c r="E5" s="18" t="s">
        <v>98</v>
      </c>
      <c r="F5" s="14" t="s">
        <v>95</v>
      </c>
      <c r="G5" s="14" t="s">
        <v>103</v>
      </c>
      <c r="H5" s="112" t="s">
        <v>114</v>
      </c>
    </row>
    <row r="6" spans="1:8" ht="12.75">
      <c r="A6" s="112"/>
      <c r="B6" s="14">
        <v>2</v>
      </c>
      <c r="C6" s="14" t="str">
        <f>'System Configs'!P12</f>
        <v>Mirror</v>
      </c>
      <c r="D6" s="14">
        <v>10</v>
      </c>
      <c r="E6" s="14">
        <v>10</v>
      </c>
      <c r="F6" s="14" t="s">
        <v>103</v>
      </c>
      <c r="G6" s="14" t="s">
        <v>95</v>
      </c>
      <c r="H6" s="113"/>
    </row>
    <row r="7" spans="1:8" ht="12.75">
      <c r="A7" s="109" t="str">
        <f>'System Configs'!X2</f>
        <v>NGS WFS Fold</v>
      </c>
      <c r="B7" s="17">
        <v>1</v>
      </c>
      <c r="C7" s="17" t="s">
        <v>110</v>
      </c>
      <c r="D7" s="17" t="s">
        <v>95</v>
      </c>
      <c r="E7" s="17">
        <v>5</v>
      </c>
      <c r="F7" s="17" t="s">
        <v>147</v>
      </c>
      <c r="G7" s="17" t="s">
        <v>146</v>
      </c>
      <c r="H7" s="109" t="s">
        <v>148</v>
      </c>
    </row>
    <row r="8" spans="1:8" ht="12.75">
      <c r="A8" s="109"/>
      <c r="B8" s="17">
        <v>2</v>
      </c>
      <c r="C8" s="17" t="s">
        <v>75</v>
      </c>
      <c r="D8" s="17"/>
      <c r="E8" s="17" t="s">
        <v>100</v>
      </c>
      <c r="F8" s="17" t="s">
        <v>95</v>
      </c>
      <c r="G8" s="17" t="s">
        <v>103</v>
      </c>
      <c r="H8" s="109"/>
    </row>
    <row r="9" ht="12.75">
      <c r="H9" s="4"/>
    </row>
    <row r="10" spans="1:5" ht="12.75">
      <c r="A10" s="10" t="s">
        <v>31</v>
      </c>
      <c r="B10"/>
      <c r="E10"/>
    </row>
    <row r="11" spans="1:8" ht="12.75">
      <c r="A11" s="114" t="s">
        <v>124</v>
      </c>
      <c r="B11" s="114"/>
      <c r="C11" s="114"/>
      <c r="D11" s="114"/>
      <c r="E11" s="114"/>
      <c r="F11" s="114"/>
      <c r="G11" s="114"/>
      <c r="H11" s="114"/>
    </row>
    <row r="12" spans="1:8" ht="12.75">
      <c r="A12" s="114" t="s">
        <v>125</v>
      </c>
      <c r="B12" s="114"/>
      <c r="C12" s="114"/>
      <c r="D12" s="114"/>
      <c r="E12" s="114"/>
      <c r="F12" s="114"/>
      <c r="G12" s="114"/>
      <c r="H12" s="114"/>
    </row>
  </sheetData>
  <mergeCells count="8">
    <mergeCell ref="A11:H11"/>
    <mergeCell ref="A12:H12"/>
    <mergeCell ref="A5:A6"/>
    <mergeCell ref="A7:A8"/>
    <mergeCell ref="A3:A4"/>
    <mergeCell ref="H3:H4"/>
    <mergeCell ref="H5:H6"/>
    <mergeCell ref="H7:H8"/>
  </mergeCells>
  <printOptions gridLines="1"/>
  <pageMargins left="0.33" right="0.17" top="1" bottom="1" header="0.5" footer="0.5"/>
  <pageSetup horizontalDpi="600" verticalDpi="600" orientation="landscape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2009-11-18T18:58:20Z</cp:lastPrinted>
  <dcterms:created xsi:type="dcterms:W3CDTF">2007-12-20T02:43:01Z</dcterms:created>
  <dcterms:modified xsi:type="dcterms:W3CDTF">2010-02-20T01:36:11Z</dcterms:modified>
  <cp:category/>
  <cp:version/>
  <cp:contentType/>
  <cp:contentStatus/>
</cp:coreProperties>
</file>