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31" yWindow="195" windowWidth="21375" windowHeight="12000" activeTab="1"/>
  </bookViews>
  <sheets>
    <sheet name="Science Cases" sheetId="1" r:id="rId1"/>
    <sheet name="System Configs" sheetId="2" r:id="rId2"/>
    <sheet name="Dichroics" sheetId="3" r:id="rId3"/>
  </sheets>
  <definedNames/>
  <calcPr fullCalcOnLoad="1"/>
</workbook>
</file>

<file path=xl/comments2.xml><?xml version="1.0" encoding="utf-8"?>
<comments xmlns="http://schemas.openxmlformats.org/spreadsheetml/2006/main">
  <authors>
    <author>peterw</author>
  </authors>
  <commentList>
    <comment ref="P1" authorId="0">
      <text>
        <r>
          <rPr>
            <sz val="8"/>
            <rFont val="Tahoma"/>
            <family val="0"/>
          </rPr>
          <t>Low Order Wavefront Sensor: 2 tip-tilt sensors. 1 tip-tilt,focus, astigmatism sensor sharing light with a visible truth sensor on the same mechanism.  Each LOWFS arm has a tweeter DM.</t>
        </r>
      </text>
    </comment>
    <comment ref="B11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Configuration after the mirror doesn't matter from acquisition perspective, in NGS OR LGS mode, but may matter from control loop perspective.</t>
        </r>
      </text>
    </comment>
    <comment ref="O1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LOWFS focus needs to be adjusted to stay conjugate to the science instrument focal plane as instrument filters, plate scales changed and for ADC in or out.</t>
        </r>
      </text>
    </comment>
    <comment ref="T1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Slow tip-tilt to support DAR, non-sidereal tracking, ADC pointing corrections, science instrument drifts wrt AO &amp; interferometer offloads (KAON 669).</t>
        </r>
      </text>
    </comment>
    <comment ref="Y1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Combined low order &amp; truth wavefront sensor mode of NGS WFS.  Needed to allow use of on-axis NGS in LGS mode and to provide LOWFS function for LGS with the interferometer.</t>
        </r>
      </text>
    </comment>
    <comment ref="Q1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TWFS is mounted with the TTFA LOWFS.
</t>
        </r>
      </text>
    </comment>
    <comment ref="Q14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It could be used off-axis with the Interferometer in fixed field mode instead of using the NGS WFS as the TWFS.  The NGS WFS would still need to be used as the TT sensor.</t>
        </r>
      </text>
    </comment>
    <comment ref="N1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LOWFS acquisition is over a field of 120" diameter.  The minimum allowable off-axis distance is set by the science field diameter (astronomer could choose to go inside this science field diameter at least for imaging).</t>
        </r>
      </text>
    </comment>
    <comment ref="B22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The only change is that the laser must be projecting &amp; the acquisition camera focus stage should be positioned to be conjugate to the sodium layer.</t>
        </r>
      </text>
    </comment>
    <comment ref="G1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Need to position point-and-shoot lasers to corresponding LOWFS.</t>
        </r>
      </text>
    </comment>
    <comment ref="H1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Need to maintain LGS WFS focus conjugate to the sodium layer.</t>
        </r>
      </text>
    </comment>
    <comment ref="B9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Science field diameter is the only significant distinguishing feature between Imager &amp; IFS.</t>
        </r>
      </text>
    </comment>
    <comment ref="AB7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The IFS is fed by a mirror in the imager path which will vignette the central portion of the imager field.</t>
        </r>
      </text>
    </comment>
    <comment ref="B17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This should be the most common NGAO mode.</t>
        </r>
      </text>
    </comment>
    <comment ref="W1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Compensation for DAR &amp; offloads need not be tracking since centroid offsets can be used instead with periodic offloads to the steering.
Offloads are from the interferometer angle tracker.  </t>
        </r>
      </text>
    </comment>
    <comment ref="W7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This is the one case that includes a non-sidereal tracking requirement on field steering.  Need to determine if the benefit is worth the cost.</t>
        </r>
      </text>
    </comment>
    <comment ref="T4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Could be used instead of field steering tracking.</t>
        </r>
      </text>
    </comment>
    <comment ref="E19" authorId="0">
      <text>
        <r>
          <rPr>
            <b/>
            <sz val="8"/>
            <rFont val="Tahoma"/>
            <family val="0"/>
          </rPr>
          <t>peterw:</t>
        </r>
        <r>
          <rPr>
            <sz val="8"/>
            <rFont val="Tahoma"/>
            <family val="0"/>
          </rPr>
          <t xml:space="preserve">
See KAON 666.</t>
        </r>
      </text>
    </comment>
  </commentList>
</comments>
</file>

<file path=xl/sharedStrings.xml><?xml version="1.0" encoding="utf-8"?>
<sst xmlns="http://schemas.openxmlformats.org/spreadsheetml/2006/main" count="387" uniqueCount="171">
  <si>
    <t>0.4-L</t>
  </si>
  <si>
    <t>LOWFS + Tweeter</t>
  </si>
  <si>
    <t>2nd Relay Tweeter</t>
  </si>
  <si>
    <t>Track or out</t>
  </si>
  <si>
    <t>Backup Science</t>
  </si>
  <si>
    <t xml:space="preserve">     Faint NGS science</t>
  </si>
  <si>
    <t xml:space="preserve">     Seeing-limited science with acquisition camera</t>
  </si>
  <si>
    <t>9ab</t>
  </si>
  <si>
    <t>Key Science Drivers</t>
  </si>
  <si>
    <t>Minor planets as remnants of early Solar System</t>
  </si>
  <si>
    <t>Planets around low-mass stars</t>
  </si>
  <si>
    <t>General Relativity at the Galactic Center</t>
  </si>
  <si>
    <t>Black hole masses in nearby AGNs</t>
  </si>
  <si>
    <t>High-redshift galaxies</t>
  </si>
  <si>
    <t>Science Drivers</t>
  </si>
  <si>
    <t>Asteroid size, shape, composition</t>
  </si>
  <si>
    <t>Giant Planets and their moons</t>
  </si>
  <si>
    <t>Debris disks and Young Stellar Objects</t>
  </si>
  <si>
    <t>Astrometry in sparse fields</t>
  </si>
  <si>
    <t>Resolved stellar populations in crowded fields</t>
  </si>
  <si>
    <t>QSO host galaxies</t>
  </si>
  <si>
    <t xml:space="preserve">     Astrometry</t>
  </si>
  <si>
    <t xml:space="preserve">     Radial Velocities with dIFS</t>
  </si>
  <si>
    <t xml:space="preserve">     Radial Velocities with OSIRIS</t>
  </si>
  <si>
    <t xml:space="preserve">     Survey</t>
  </si>
  <si>
    <t xml:space="preserve">     Spectra</t>
  </si>
  <si>
    <t xml:space="preserve">     Orbit Determination</t>
  </si>
  <si>
    <t xml:space="preserve">     Imaging</t>
  </si>
  <si>
    <t xml:space="preserve">     Spectroscopy</t>
  </si>
  <si>
    <t>6ce</t>
  </si>
  <si>
    <t>6ac</t>
  </si>
  <si>
    <t>4ace</t>
  </si>
  <si>
    <t>6ace</t>
  </si>
  <si>
    <t>Notes:</t>
  </si>
  <si>
    <t>The numbers (i.e., 4e) in the NGS &amp; LGS Config columns refer to column A in the "System Configs" tab.</t>
  </si>
  <si>
    <t>Primary</t>
  </si>
  <si>
    <t>Secondary</t>
  </si>
  <si>
    <t>Gravitationally lensed galaxies by other galaxies</t>
  </si>
  <si>
    <t>Gravitationally lensed galaxies by clusters</t>
  </si>
  <si>
    <t>4ab</t>
  </si>
  <si>
    <t>4a-f</t>
  </si>
  <si>
    <t>6a-f</t>
  </si>
  <si>
    <t>6ab</t>
  </si>
  <si>
    <t>5a, 7a</t>
  </si>
  <si>
    <t>5a, 7ace</t>
  </si>
  <si>
    <t>4c-f,6c-f</t>
  </si>
  <si>
    <t>6c-f,4c-f</t>
  </si>
  <si>
    <t>Narrow band imaging filters may be adequate</t>
  </si>
  <si>
    <t>4a-d,4f</t>
  </si>
  <si>
    <t>4ef,5b</t>
  </si>
  <si>
    <t>Vis spectra</t>
  </si>
  <si>
    <t>Need coronagraph.  Polarimetry useful.</t>
  </si>
  <si>
    <t>Differential tracking option needed for LOWFS &amp; truth WFS</t>
  </si>
  <si>
    <t>No</t>
  </si>
  <si>
    <t>Option</t>
  </si>
  <si>
    <t>Science does not need simultaneous imaging &amp; spectroscopy.</t>
  </si>
  <si>
    <t>Field Steering Tracking</t>
  </si>
  <si>
    <t>NGS Configuration</t>
  </si>
  <si>
    <t>LGS Configuration</t>
  </si>
  <si>
    <t>#</t>
  </si>
  <si>
    <t>Rotator Mode</t>
  </si>
  <si>
    <t>Woofer</t>
  </si>
  <si>
    <t>LGS Asterism Rotation</t>
  </si>
  <si>
    <t>OHANA</t>
  </si>
  <si>
    <t>Yes</t>
  </si>
  <si>
    <t>In</t>
  </si>
  <si>
    <t>Fixed field</t>
  </si>
  <si>
    <t>Single object</t>
  </si>
  <si>
    <t>Flat</t>
  </si>
  <si>
    <t>Mirror</t>
  </si>
  <si>
    <t>Fixed pupil</t>
  </si>
  <si>
    <t>Science Field Diameter</t>
  </si>
  <si>
    <t>≤ 2"</t>
  </si>
  <si>
    <t>≤ 60"</t>
  </si>
  <si>
    <t>Dual object</t>
  </si>
  <si>
    <t>≤ 30"</t>
  </si>
  <si>
    <t>6a</t>
  </si>
  <si>
    <t xml:space="preserve"> </t>
  </si>
  <si>
    <t>H - L</t>
  </si>
  <si>
    <t>Interfer-ometer Fold</t>
  </si>
  <si>
    <t>Out</t>
  </si>
  <si>
    <t>Science λ</t>
  </si>
  <si>
    <r>
      <t>Interferometry</t>
    </r>
    <r>
      <rPr>
        <sz val="10"/>
        <rFont val="Arial"/>
        <family val="0"/>
      </rPr>
      <t xml:space="preserve"> of bright on-axis NGS</t>
    </r>
  </si>
  <si>
    <r>
      <t>Interferometry</t>
    </r>
    <r>
      <rPr>
        <sz val="10"/>
        <rFont val="Arial"/>
        <family val="0"/>
      </rPr>
      <t xml:space="preserve"> of faint on-axis NGS</t>
    </r>
  </si>
  <si>
    <r>
      <t xml:space="preserve">Dual star </t>
    </r>
    <r>
      <rPr>
        <b/>
        <sz val="10"/>
        <rFont val="Arial"/>
        <family val="2"/>
      </rPr>
      <t>Interferometry</t>
    </r>
  </si>
  <si>
    <t>LGS Science Modes</t>
  </si>
  <si>
    <t>NGS Science Modes</t>
  </si>
  <si>
    <t>Configuration</t>
  </si>
  <si>
    <t>4a</t>
  </si>
  <si>
    <t>5a</t>
  </si>
  <si>
    <t>4c</t>
  </si>
  <si>
    <t>4e</t>
  </si>
  <si>
    <t>Full</t>
  </si>
  <si>
    <t>Current</t>
  </si>
  <si>
    <t>Field Acquisition</t>
  </si>
  <si>
    <t>LGS Acquisition</t>
  </si>
  <si>
    <t>Dichroic or Fold</t>
  </si>
  <si>
    <t>Options</t>
  </si>
  <si>
    <t>NGS</t>
  </si>
  <si>
    <t>LGS</t>
  </si>
  <si>
    <t>All</t>
  </si>
  <si>
    <t>2,3</t>
  </si>
  <si>
    <t>1,4-6</t>
  </si>
  <si>
    <t>1-6</t>
  </si>
  <si>
    <t>Notes</t>
  </si>
  <si>
    <t>4,6</t>
  </si>
  <si>
    <t>Transmit</t>
  </si>
  <si>
    <t>Reflect</t>
  </si>
  <si>
    <t>None</t>
  </si>
  <si>
    <t>589 nm</t>
  </si>
  <si>
    <t>Imager</t>
  </si>
  <si>
    <t>Science ADC</t>
  </si>
  <si>
    <t>Na Dichroic</t>
  </si>
  <si>
    <t>Always in</t>
  </si>
  <si>
    <t>Single Object</t>
  </si>
  <si>
    <t>Science transmit</t>
  </si>
  <si>
    <t>Acquisition Fold</t>
  </si>
  <si>
    <t>Science reflect</t>
  </si>
  <si>
    <t>Notch filter ideal. ≥ 600nm an option</t>
  </si>
  <si>
    <t>May need to replace mirror w/ a beamsplitter or provide a 3rd pos'n</t>
  </si>
  <si>
    <t>IFS</t>
  </si>
  <si>
    <t>1a</t>
  </si>
  <si>
    <t>1b</t>
  </si>
  <si>
    <t>3a</t>
  </si>
  <si>
    <t>3b</t>
  </si>
  <si>
    <t>Open Lp</t>
  </si>
  <si>
    <t>Updated: 3/13/09 for B2C Design</t>
  </si>
  <si>
    <t>Updated: 11/18/09</t>
  </si>
  <si>
    <t>JHKL</t>
  </si>
  <si>
    <t>Updated: 3/13/09 for B2C</t>
  </si>
  <si>
    <t>Updated: 11/18/09 for Interferometer fold to include J reflection.</t>
  </si>
  <si>
    <t>ADC in/out, Instrument</t>
  </si>
  <si>
    <t>For IF</t>
  </si>
  <si>
    <t>HO NGS WFS</t>
  </si>
  <si>
    <t>LO/TWFS NGS WFS</t>
  </si>
  <si>
    <t>2nd Relay Tip-tilt</t>
  </si>
  <si>
    <t>DAR</t>
  </si>
  <si>
    <t>Dithers</t>
  </si>
  <si>
    <t>NGS WFS Acquis.</t>
  </si>
  <si>
    <t>Woofer Tip-tilt</t>
  </si>
  <si>
    <t>Centered</t>
  </si>
  <si>
    <t>Acquis-ition Fold</t>
  </si>
  <si>
    <t>LOWFS Acquis-ition</t>
  </si>
  <si>
    <t>Interfer-ometer</t>
  </si>
  <si>
    <t>NGS WFS Fold</t>
  </si>
  <si>
    <t>DAR, non-sid.</t>
  </si>
  <si>
    <t>DAR, offloads</t>
  </si>
  <si>
    <t>NGSWFS Focus Adjust</t>
  </si>
  <si>
    <t>LOWFS Focus Adjust</t>
  </si>
  <si>
    <t>Option off-axis</t>
  </si>
  <si>
    <t>I - K</t>
  </si>
  <si>
    <t>LGS Focus Tracking</t>
  </si>
  <si>
    <t>THIS NEEDS TO BE UPDATED</t>
  </si>
  <si>
    <t>Visible TWFS</t>
  </si>
  <si>
    <t>1 to 3</t>
  </si>
  <si>
    <t>PNS Acquis-ition</t>
  </si>
  <si>
    <t>≤ 5"</t>
  </si>
  <si>
    <t>5b</t>
  </si>
  <si>
    <r>
      <t xml:space="preserve">&lt; 1.0 </t>
    </r>
    <r>
      <rPr>
        <sz val="10"/>
        <rFont val="Symbol"/>
        <family val="1"/>
      </rPr>
      <t>m</t>
    </r>
    <r>
      <rPr>
        <sz val="10"/>
        <rFont val="Arial"/>
        <family val="0"/>
      </rPr>
      <t>m</t>
    </r>
  </si>
  <si>
    <r>
      <t xml:space="preserve">0.4-0.9 </t>
    </r>
    <r>
      <rPr>
        <sz val="10"/>
        <rFont val="Symbol"/>
        <family val="1"/>
      </rPr>
      <t>m</t>
    </r>
    <r>
      <rPr>
        <sz val="10"/>
        <rFont val="Arial"/>
        <family val="0"/>
      </rPr>
      <t>m</t>
    </r>
  </si>
  <si>
    <t>Y-K</t>
  </si>
  <si>
    <r>
      <t xml:space="preserve">NGS WFS unlikely for short </t>
    </r>
    <r>
      <rPr>
        <sz val="10"/>
        <rFont val="Symbol"/>
        <family val="0"/>
      </rPr>
      <t>l</t>
    </r>
    <r>
      <rPr>
        <sz val="10"/>
        <rFont val="Arial"/>
        <family val="0"/>
      </rPr>
      <t xml:space="preserve"> science</t>
    </r>
  </si>
  <si>
    <t>Y - K</t>
  </si>
  <si>
    <t>Imager or IFS</t>
  </si>
  <si>
    <t>Yes or no</t>
  </si>
  <si>
    <t>Yes or vignetted</t>
  </si>
  <si>
    <t>ADC, Instrum.</t>
  </si>
  <si>
    <t>Dithers, non-sid.</t>
  </si>
  <si>
    <t>Updated: 1/28/10 to remove PNS acquisition from LGS fixed pupil mode.</t>
  </si>
  <si>
    <t>Updated: 2/2/10 to have NGS WFS fold "in" for imager or IFS in fixed pupil mode.</t>
  </si>
  <si>
    <t>Updated: 2/12/10 LOWFS focus adjust comment corrected to remove reference to interferometer.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</si>
</sst>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Symbol"/>
      <family val="1"/>
    </font>
    <font>
      <b/>
      <sz val="1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 quotePrefix="1">
      <alignment horizontal="center"/>
    </xf>
    <xf numFmtId="0" fontId="0" fillId="4" borderId="1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5" borderId="5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2" fillId="2" borderId="0" xfId="0" applyFont="1" applyFill="1" applyAlignment="1">
      <alignment horizontal="left" wrapText="1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0" fillId="0" borderId="2" xfId="0" applyBorder="1" applyAlignment="1">
      <alignment/>
    </xf>
    <xf numFmtId="0" fontId="0" fillId="2" borderId="2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2" fillId="7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8" fillId="6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7" borderId="4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/>
    </xf>
    <xf numFmtId="0" fontId="0" fillId="4" borderId="2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43" sqref="B43"/>
    </sheetView>
  </sheetViews>
  <sheetFormatPr defaultColWidth="9.140625" defaultRowHeight="12.75"/>
  <cols>
    <col min="1" max="1" width="2.7109375" style="3" customWidth="1"/>
    <col min="2" max="2" width="41.140625" style="0" customWidth="1"/>
    <col min="3" max="6" width="10.7109375" style="3" customWidth="1"/>
    <col min="7" max="7" width="48.28125" style="0" customWidth="1"/>
    <col min="8" max="16384" width="8.8515625" style="0" customWidth="1"/>
  </cols>
  <sheetData>
    <row r="1" spans="1:7" s="8" customFormat="1" ht="12.75">
      <c r="A1" s="39" t="s">
        <v>59</v>
      </c>
      <c r="B1" s="39" t="s">
        <v>8</v>
      </c>
      <c r="C1" s="39" t="s">
        <v>57</v>
      </c>
      <c r="D1" s="39"/>
      <c r="E1" s="39" t="s">
        <v>58</v>
      </c>
      <c r="F1" s="39"/>
      <c r="G1" s="39" t="s">
        <v>104</v>
      </c>
    </row>
    <row r="2" spans="1:7" s="8" customFormat="1" ht="12.75">
      <c r="A2" s="39"/>
      <c r="B2" s="39"/>
      <c r="C2" s="9" t="s">
        <v>35</v>
      </c>
      <c r="D2" s="9" t="s">
        <v>36</v>
      </c>
      <c r="E2" s="9" t="s">
        <v>35</v>
      </c>
      <c r="F2" s="9" t="s">
        <v>36</v>
      </c>
      <c r="G2" s="39"/>
    </row>
    <row r="3" spans="1:7" ht="12.75">
      <c r="A3" s="3">
        <v>1</v>
      </c>
      <c r="B3" t="s">
        <v>9</v>
      </c>
      <c r="G3" s="10" t="s">
        <v>52</v>
      </c>
    </row>
    <row r="4" spans="2:6" ht="12.75">
      <c r="B4" t="s">
        <v>24</v>
      </c>
      <c r="E4" s="3" t="s">
        <v>91</v>
      </c>
      <c r="F4" s="3" t="s">
        <v>48</v>
      </c>
    </row>
    <row r="5" spans="2:6" ht="12.75">
      <c r="B5" t="s">
        <v>26</v>
      </c>
      <c r="E5" s="3" t="s">
        <v>89</v>
      </c>
      <c r="F5" s="3" t="s">
        <v>49</v>
      </c>
    </row>
    <row r="6" spans="1:2" ht="12.75">
      <c r="A6" s="3">
        <v>2</v>
      </c>
      <c r="B6" t="s">
        <v>10</v>
      </c>
    </row>
    <row r="7" spans="2:6" ht="12.75">
      <c r="B7" t="s">
        <v>24</v>
      </c>
      <c r="E7" s="3" t="s">
        <v>45</v>
      </c>
      <c r="F7" s="3" t="s">
        <v>77</v>
      </c>
    </row>
    <row r="8" spans="2:7" ht="12.75">
      <c r="B8" t="s">
        <v>25</v>
      </c>
      <c r="E8" s="3" t="s">
        <v>46</v>
      </c>
      <c r="G8" t="s">
        <v>47</v>
      </c>
    </row>
    <row r="9" spans="1:2" ht="12.75">
      <c r="A9" s="3">
        <v>3</v>
      </c>
      <c r="B9" t="s">
        <v>11</v>
      </c>
    </row>
    <row r="10" spans="2:6" ht="12.75">
      <c r="B10" t="s">
        <v>21</v>
      </c>
      <c r="E10" s="3" t="s">
        <v>88</v>
      </c>
      <c r="F10" s="3" t="s">
        <v>90</v>
      </c>
    </row>
    <row r="11" spans="2:5" ht="12.75">
      <c r="B11" t="s">
        <v>22</v>
      </c>
      <c r="E11" s="3">
        <v>1</v>
      </c>
    </row>
    <row r="12" spans="2:5" ht="12.75">
      <c r="B12" t="s">
        <v>23</v>
      </c>
      <c r="E12" s="3" t="s">
        <v>30</v>
      </c>
    </row>
    <row r="13" spans="1:6" ht="12.75">
      <c r="A13" s="3">
        <v>4</v>
      </c>
      <c r="B13" t="s">
        <v>12</v>
      </c>
      <c r="E13" s="3" t="s">
        <v>50</v>
      </c>
      <c r="F13" s="3" t="s">
        <v>29</v>
      </c>
    </row>
    <row r="14" spans="1:5" ht="12.75">
      <c r="A14" s="3">
        <v>5</v>
      </c>
      <c r="B14" t="s">
        <v>13</v>
      </c>
      <c r="E14" s="3">
        <v>1</v>
      </c>
    </row>
    <row r="16" spans="1:7" s="8" customFormat="1" ht="12.75">
      <c r="A16" s="9" t="s">
        <v>59</v>
      </c>
      <c r="B16" s="9" t="s">
        <v>14</v>
      </c>
      <c r="C16" s="9"/>
      <c r="D16" s="9"/>
      <c r="E16" s="9"/>
      <c r="F16" s="9"/>
      <c r="G16" s="9"/>
    </row>
    <row r="17" spans="1:7" ht="12.75">
      <c r="A17" s="3">
        <v>1</v>
      </c>
      <c r="B17" t="s">
        <v>15</v>
      </c>
      <c r="E17" s="3" t="s">
        <v>89</v>
      </c>
      <c r="F17" s="3" t="s">
        <v>91</v>
      </c>
      <c r="G17" s="10" t="s">
        <v>52</v>
      </c>
    </row>
    <row r="18" spans="1:7" ht="12.75">
      <c r="A18" s="3">
        <v>2</v>
      </c>
      <c r="B18" t="s">
        <v>16</v>
      </c>
      <c r="G18" s="10" t="s">
        <v>52</v>
      </c>
    </row>
    <row r="19" spans="2:6" ht="12.75">
      <c r="B19" t="s">
        <v>27</v>
      </c>
      <c r="C19" s="3" t="s">
        <v>88</v>
      </c>
      <c r="D19" s="3" t="s">
        <v>43</v>
      </c>
      <c r="E19" s="3" t="s">
        <v>31</v>
      </c>
      <c r="F19" s="3" t="s">
        <v>44</v>
      </c>
    </row>
    <row r="20" spans="2:5" ht="12.75">
      <c r="B20" t="s">
        <v>28</v>
      </c>
      <c r="C20" s="3" t="s">
        <v>76</v>
      </c>
      <c r="E20" s="3" t="s">
        <v>32</v>
      </c>
    </row>
    <row r="21" spans="1:2" ht="12.75">
      <c r="A21" s="3">
        <v>3</v>
      </c>
      <c r="B21" t="s">
        <v>17</v>
      </c>
    </row>
    <row r="22" spans="2:7" ht="12.75">
      <c r="B22" t="s">
        <v>27</v>
      </c>
      <c r="C22" s="3" t="s">
        <v>39</v>
      </c>
      <c r="E22" s="3" t="s">
        <v>40</v>
      </c>
      <c r="G22" s="10" t="s">
        <v>51</v>
      </c>
    </row>
    <row r="23" spans="2:5" ht="12.75">
      <c r="B23" t="s">
        <v>28</v>
      </c>
      <c r="C23" s="3" t="s">
        <v>42</v>
      </c>
      <c r="E23" s="3" t="s">
        <v>41</v>
      </c>
    </row>
    <row r="24" spans="1:5" ht="12.75">
      <c r="A24" s="3">
        <v>4</v>
      </c>
      <c r="B24" t="s">
        <v>18</v>
      </c>
      <c r="E24" s="3" t="s">
        <v>31</v>
      </c>
    </row>
    <row r="25" spans="1:5" ht="12.75">
      <c r="A25" s="3">
        <v>5</v>
      </c>
      <c r="B25" t="s">
        <v>19</v>
      </c>
      <c r="E25" s="3" t="s">
        <v>31</v>
      </c>
    </row>
    <row r="26" spans="1:2" ht="12.75">
      <c r="A26" s="3">
        <v>6</v>
      </c>
      <c r="B26" t="s">
        <v>20</v>
      </c>
    </row>
    <row r="27" spans="2:5" ht="12.75">
      <c r="B27" t="s">
        <v>27</v>
      </c>
      <c r="E27" s="3" t="s">
        <v>31</v>
      </c>
    </row>
    <row r="28" spans="2:5" ht="12.75">
      <c r="B28" t="s">
        <v>28</v>
      </c>
      <c r="E28" s="3" t="s">
        <v>32</v>
      </c>
    </row>
    <row r="29" spans="1:2" ht="12.75">
      <c r="A29" s="3">
        <v>7</v>
      </c>
      <c r="B29" t="s">
        <v>37</v>
      </c>
    </row>
    <row r="30" spans="2:6" ht="12.75">
      <c r="B30" t="s">
        <v>27</v>
      </c>
      <c r="E30" s="3" t="s">
        <v>31</v>
      </c>
      <c r="F30" s="3" t="s">
        <v>89</v>
      </c>
    </row>
    <row r="31" spans="2:5" ht="12.75">
      <c r="B31" t="s">
        <v>28</v>
      </c>
      <c r="E31" s="3" t="s">
        <v>32</v>
      </c>
    </row>
    <row r="32" spans="1:2" ht="12.75">
      <c r="A32" s="3">
        <v>8</v>
      </c>
      <c r="B32" t="s">
        <v>38</v>
      </c>
    </row>
    <row r="33" spans="2:5" ht="12.75">
      <c r="B33" t="s">
        <v>27</v>
      </c>
      <c r="E33" s="3" t="s">
        <v>31</v>
      </c>
    </row>
    <row r="34" spans="2:5" ht="12.75">
      <c r="B34" t="s">
        <v>28</v>
      </c>
      <c r="E34" s="3">
        <v>1</v>
      </c>
    </row>
    <row r="35" spans="1:2" ht="12.75">
      <c r="A35" s="3">
        <v>9</v>
      </c>
      <c r="B35" t="s">
        <v>4</v>
      </c>
    </row>
    <row r="36" spans="2:3" ht="12.75">
      <c r="B36" t="s">
        <v>5</v>
      </c>
      <c r="C36" s="3" t="s">
        <v>7</v>
      </c>
    </row>
    <row r="37" ht="12.75">
      <c r="B37" t="s">
        <v>6</v>
      </c>
    </row>
    <row r="39" ht="12.75">
      <c r="A39" s="10" t="s">
        <v>33</v>
      </c>
    </row>
    <row r="40" spans="1:7" ht="12.75">
      <c r="A40" s="38" t="s">
        <v>34</v>
      </c>
      <c r="B40" s="38"/>
      <c r="C40" s="38"/>
      <c r="D40" s="38"/>
      <c r="E40" s="38"/>
      <c r="F40" s="38"/>
      <c r="G40" s="38"/>
    </row>
    <row r="41" spans="1:7" ht="12.75">
      <c r="A41" s="38" t="s">
        <v>55</v>
      </c>
      <c r="B41" s="38"/>
      <c r="C41" s="38"/>
      <c r="D41" s="38"/>
      <c r="E41" s="38"/>
      <c r="F41" s="38"/>
      <c r="G41" s="38"/>
    </row>
    <row r="43" ht="12.75">
      <c r="B43" s="7" t="s">
        <v>152</v>
      </c>
    </row>
  </sheetData>
  <mergeCells count="7">
    <mergeCell ref="A40:G40"/>
    <mergeCell ref="C1:D1"/>
    <mergeCell ref="E1:F1"/>
    <mergeCell ref="A41:G41"/>
    <mergeCell ref="A1:A2"/>
    <mergeCell ref="B1:B2"/>
    <mergeCell ref="G1:G2"/>
  </mergeCells>
  <printOptions gridLines="1"/>
  <pageMargins left="0.31" right="0.23" top="1" bottom="0.67" header="0.5" footer="0.37"/>
  <pageSetup horizontalDpi="600" verticalDpi="600" orientation="landscape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3.8515625" style="0" customWidth="1"/>
    <col min="2" max="2" width="16.8515625" style="1" customWidth="1"/>
    <col min="3" max="3" width="8.00390625" style="1" customWidth="1"/>
    <col min="6" max="6" width="8.7109375" style="0" bestFit="1" customWidth="1"/>
    <col min="7" max="7" width="7.57421875" style="0" bestFit="1" customWidth="1"/>
    <col min="8" max="8" width="8.8515625" style="0" bestFit="1" customWidth="1"/>
    <col min="9" max="9" width="7.57421875" style="0" bestFit="1" customWidth="1"/>
    <col min="10" max="10" width="8.00390625" style="0" customWidth="1"/>
    <col min="11" max="11" width="8.140625" style="0" customWidth="1"/>
    <col min="12" max="12" width="7.57421875" style="0" customWidth="1"/>
    <col min="13" max="13" width="8.28125" style="0" customWidth="1"/>
    <col min="14" max="14" width="7.8515625" style="0" bestFit="1" customWidth="1"/>
    <col min="15" max="15" width="8.7109375" style="0" customWidth="1"/>
    <col min="16" max="16" width="8.421875" style="0" customWidth="1"/>
    <col min="17" max="17" width="8.28125" style="0" customWidth="1"/>
    <col min="18" max="18" width="8.8515625" style="0" hidden="1" customWidth="1"/>
    <col min="19" max="20" width="8.140625" style="0" customWidth="1"/>
    <col min="21" max="21" width="7.28125" style="0" customWidth="1"/>
    <col min="22" max="22" width="8.140625" style="0" customWidth="1"/>
    <col min="23" max="23" width="8.57421875" style="0" customWidth="1"/>
    <col min="24" max="24" width="8.28125" style="0" customWidth="1"/>
    <col min="25" max="25" width="9.28125" style="0" customWidth="1"/>
    <col min="26" max="26" width="10.28125" style="0" customWidth="1"/>
    <col min="27" max="27" width="8.00390625" style="0" customWidth="1"/>
    <col min="28" max="28" width="8.421875" style="0" customWidth="1"/>
    <col min="29" max="29" width="7.00390625" style="0" bestFit="1" customWidth="1"/>
    <col min="30" max="16384" width="8.8515625" style="0" customWidth="1"/>
  </cols>
  <sheetData>
    <row r="1" spans="1:29" s="5" customFormat="1" ht="38.25" customHeight="1">
      <c r="A1" s="12" t="s">
        <v>59</v>
      </c>
      <c r="B1" s="12" t="s">
        <v>87</v>
      </c>
      <c r="C1" s="12" t="s">
        <v>81</v>
      </c>
      <c r="D1" s="12" t="s">
        <v>71</v>
      </c>
      <c r="E1" s="12" t="s">
        <v>60</v>
      </c>
      <c r="F1" s="12" t="s">
        <v>62</v>
      </c>
      <c r="G1" s="12" t="s">
        <v>155</v>
      </c>
      <c r="H1" s="12" t="s">
        <v>151</v>
      </c>
      <c r="I1" s="12" t="s">
        <v>61</v>
      </c>
      <c r="J1" s="12" t="s">
        <v>139</v>
      </c>
      <c r="K1" s="12" t="s">
        <v>79</v>
      </c>
      <c r="L1" s="12" t="s">
        <v>143</v>
      </c>
      <c r="M1" s="12" t="s">
        <v>141</v>
      </c>
      <c r="N1" s="12" t="s">
        <v>142</v>
      </c>
      <c r="O1" s="12" t="s">
        <v>148</v>
      </c>
      <c r="P1" s="12" t="s">
        <v>1</v>
      </c>
      <c r="Q1" s="12" t="s">
        <v>153</v>
      </c>
      <c r="R1" s="12" t="s">
        <v>63</v>
      </c>
      <c r="S1" s="12" t="s">
        <v>2</v>
      </c>
      <c r="T1" s="12" t="s">
        <v>135</v>
      </c>
      <c r="U1" s="12" t="s">
        <v>144</v>
      </c>
      <c r="V1" s="12" t="s">
        <v>138</v>
      </c>
      <c r="W1" s="12" t="s">
        <v>56</v>
      </c>
      <c r="X1" s="12" t="s">
        <v>133</v>
      </c>
      <c r="Y1" s="12" t="s">
        <v>134</v>
      </c>
      <c r="Z1" s="12" t="s">
        <v>147</v>
      </c>
      <c r="AA1" s="12" t="s">
        <v>111</v>
      </c>
      <c r="AB1" s="12" t="s">
        <v>110</v>
      </c>
      <c r="AC1" s="12" t="s">
        <v>120</v>
      </c>
    </row>
    <row r="2" spans="1:29" s="6" customFormat="1" ht="12.75" customHeigh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5" customFormat="1" ht="12.75" customHeight="1">
      <c r="A3" s="63" t="s">
        <v>86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4" spans="1:29" s="2" customFormat="1" ht="14.25" customHeight="1">
      <c r="A4" s="20" t="s">
        <v>121</v>
      </c>
      <c r="B4" s="65" t="s">
        <v>82</v>
      </c>
      <c r="C4" s="36" t="s">
        <v>78</v>
      </c>
      <c r="D4" s="36" t="s">
        <v>72</v>
      </c>
      <c r="E4" s="20" t="s">
        <v>66</v>
      </c>
      <c r="F4" s="40"/>
      <c r="G4" s="41"/>
      <c r="H4" s="42"/>
      <c r="I4" s="36" t="s">
        <v>64</v>
      </c>
      <c r="J4" s="37" t="s">
        <v>64</v>
      </c>
      <c r="K4" s="36" t="s">
        <v>117</v>
      </c>
      <c r="L4" s="36" t="s">
        <v>67</v>
      </c>
      <c r="M4" s="64" t="s">
        <v>80</v>
      </c>
      <c r="N4" s="81"/>
      <c r="O4" s="82"/>
      <c r="P4" s="82"/>
      <c r="Q4" s="83"/>
      <c r="R4" s="36" t="s">
        <v>114</v>
      </c>
      <c r="S4" s="36" t="s">
        <v>68</v>
      </c>
      <c r="T4" s="37" t="s">
        <v>54</v>
      </c>
      <c r="U4" s="36" t="s">
        <v>65</v>
      </c>
      <c r="V4" s="37" t="s">
        <v>64</v>
      </c>
      <c r="W4" s="37" t="s">
        <v>146</v>
      </c>
      <c r="X4" s="36" t="s">
        <v>64</v>
      </c>
      <c r="Y4" s="71"/>
      <c r="Z4" s="37" t="s">
        <v>132</v>
      </c>
      <c r="AA4" s="40"/>
      <c r="AB4" s="41"/>
      <c r="AC4" s="42"/>
    </row>
    <row r="5" spans="1:29" s="3" customFormat="1" ht="12.75" customHeight="1">
      <c r="A5" s="18" t="s">
        <v>122</v>
      </c>
      <c r="B5" s="36"/>
      <c r="C5" s="36"/>
      <c r="D5" s="64"/>
      <c r="E5" s="18" t="s">
        <v>70</v>
      </c>
      <c r="F5" s="43"/>
      <c r="G5" s="44"/>
      <c r="H5" s="45"/>
      <c r="I5" s="64"/>
      <c r="J5" s="49"/>
      <c r="K5" s="62"/>
      <c r="L5" s="64"/>
      <c r="M5" s="64"/>
      <c r="N5" s="84"/>
      <c r="O5" s="85"/>
      <c r="P5" s="85"/>
      <c r="Q5" s="86"/>
      <c r="R5" s="64"/>
      <c r="S5" s="64"/>
      <c r="T5" s="49"/>
      <c r="U5" s="64"/>
      <c r="V5" s="49"/>
      <c r="W5" s="49"/>
      <c r="X5" s="64"/>
      <c r="Y5" s="72"/>
      <c r="Z5" s="49"/>
      <c r="AA5" s="43"/>
      <c r="AB5" s="44"/>
      <c r="AC5" s="45"/>
    </row>
    <row r="6" spans="1:29" s="3" customFormat="1" ht="25.5" customHeight="1">
      <c r="A6" s="23">
        <v>2</v>
      </c>
      <c r="B6" s="24" t="s">
        <v>84</v>
      </c>
      <c r="C6" s="24" t="s">
        <v>78</v>
      </c>
      <c r="D6" s="23" t="s">
        <v>73</v>
      </c>
      <c r="E6" s="23" t="s">
        <v>66</v>
      </c>
      <c r="F6" s="43"/>
      <c r="G6" s="44"/>
      <c r="H6" s="45"/>
      <c r="I6" s="23" t="s">
        <v>64</v>
      </c>
      <c r="J6" s="23" t="s">
        <v>64</v>
      </c>
      <c r="K6" s="24" t="s">
        <v>117</v>
      </c>
      <c r="L6" s="24" t="s">
        <v>74</v>
      </c>
      <c r="M6" s="23" t="s">
        <v>80</v>
      </c>
      <c r="N6" s="84"/>
      <c r="O6" s="85"/>
      <c r="P6" s="85"/>
      <c r="Q6" s="86"/>
      <c r="R6" s="24" t="s">
        <v>114</v>
      </c>
      <c r="S6" s="23" t="s">
        <v>68</v>
      </c>
      <c r="T6" s="24" t="s">
        <v>54</v>
      </c>
      <c r="U6" s="23" t="s">
        <v>65</v>
      </c>
      <c r="V6" s="23" t="s">
        <v>64</v>
      </c>
      <c r="W6" s="24" t="s">
        <v>146</v>
      </c>
      <c r="X6" s="23" t="s">
        <v>64</v>
      </c>
      <c r="Y6" s="72"/>
      <c r="Z6" s="23" t="s">
        <v>132</v>
      </c>
      <c r="AA6" s="46"/>
      <c r="AB6" s="47"/>
      <c r="AC6" s="48"/>
    </row>
    <row r="7" spans="1:29" s="3" customFormat="1" ht="12.75" customHeight="1">
      <c r="A7" s="18" t="s">
        <v>123</v>
      </c>
      <c r="B7" s="65" t="s">
        <v>163</v>
      </c>
      <c r="C7" s="36" t="s">
        <v>162</v>
      </c>
      <c r="D7" s="18" t="s">
        <v>75</v>
      </c>
      <c r="E7" s="66" t="s">
        <v>66</v>
      </c>
      <c r="F7" s="43"/>
      <c r="G7" s="44"/>
      <c r="H7" s="45"/>
      <c r="I7" s="64" t="s">
        <v>64</v>
      </c>
      <c r="J7" s="66" t="s">
        <v>64</v>
      </c>
      <c r="K7" s="36" t="s">
        <v>80</v>
      </c>
      <c r="L7" s="92"/>
      <c r="M7" s="64" t="s">
        <v>80</v>
      </c>
      <c r="N7" s="84"/>
      <c r="O7" s="85"/>
      <c r="P7" s="85"/>
      <c r="Q7" s="86"/>
      <c r="R7" s="22"/>
      <c r="S7" s="64" t="s">
        <v>64</v>
      </c>
      <c r="T7" s="66" t="s">
        <v>137</v>
      </c>
      <c r="U7" s="36" t="s">
        <v>65</v>
      </c>
      <c r="V7" s="37" t="s">
        <v>64</v>
      </c>
      <c r="W7" s="37" t="s">
        <v>145</v>
      </c>
      <c r="X7" s="64" t="s">
        <v>64</v>
      </c>
      <c r="Y7" s="72"/>
      <c r="Z7" s="37" t="s">
        <v>131</v>
      </c>
      <c r="AA7" s="36" t="s">
        <v>3</v>
      </c>
      <c r="AB7" s="37" t="s">
        <v>165</v>
      </c>
      <c r="AC7" s="36" t="s">
        <v>164</v>
      </c>
    </row>
    <row r="8" spans="1:29" s="3" customFormat="1" ht="12.75">
      <c r="A8" s="18" t="s">
        <v>124</v>
      </c>
      <c r="B8" s="36"/>
      <c r="C8" s="36"/>
      <c r="D8" s="18" t="s">
        <v>156</v>
      </c>
      <c r="E8" s="67"/>
      <c r="F8" s="43"/>
      <c r="G8" s="44"/>
      <c r="H8" s="45"/>
      <c r="I8" s="64"/>
      <c r="J8" s="67"/>
      <c r="K8" s="62"/>
      <c r="L8" s="93"/>
      <c r="M8" s="64"/>
      <c r="N8" s="84"/>
      <c r="O8" s="85"/>
      <c r="P8" s="85"/>
      <c r="Q8" s="86"/>
      <c r="R8" s="22"/>
      <c r="S8" s="64"/>
      <c r="T8" s="67"/>
      <c r="U8" s="36"/>
      <c r="V8" s="49"/>
      <c r="W8" s="49"/>
      <c r="X8" s="64"/>
      <c r="Y8" s="72"/>
      <c r="Z8" s="49"/>
      <c r="AA8" s="36"/>
      <c r="AB8" s="49"/>
      <c r="AC8" s="36"/>
    </row>
    <row r="9" spans="1:29" s="3" customFormat="1" ht="12.75" customHeight="1">
      <c r="A9" s="34">
        <v>4</v>
      </c>
      <c r="B9" s="78" t="s">
        <v>163</v>
      </c>
      <c r="C9" s="68" t="s">
        <v>162</v>
      </c>
      <c r="D9" s="34" t="s">
        <v>72</v>
      </c>
      <c r="E9" s="34" t="s">
        <v>70</v>
      </c>
      <c r="F9" s="43"/>
      <c r="G9" s="44"/>
      <c r="H9" s="45"/>
      <c r="I9" s="34" t="s">
        <v>64</v>
      </c>
      <c r="J9" s="34" t="s">
        <v>64</v>
      </c>
      <c r="K9" s="68" t="s">
        <v>80</v>
      </c>
      <c r="L9" s="93"/>
      <c r="M9" s="68" t="s">
        <v>80</v>
      </c>
      <c r="N9" s="84"/>
      <c r="O9" s="85"/>
      <c r="P9" s="85"/>
      <c r="Q9" s="86"/>
      <c r="R9" s="22"/>
      <c r="S9" s="34" t="s">
        <v>64</v>
      </c>
      <c r="T9" s="34" t="s">
        <v>137</v>
      </c>
      <c r="U9" s="68" t="s">
        <v>65</v>
      </c>
      <c r="V9" s="68" t="s">
        <v>64</v>
      </c>
      <c r="W9" s="68" t="s">
        <v>136</v>
      </c>
      <c r="X9" s="34" t="s">
        <v>64</v>
      </c>
      <c r="Y9" s="72"/>
      <c r="Z9" s="68" t="s">
        <v>131</v>
      </c>
      <c r="AA9" s="76" t="s">
        <v>3</v>
      </c>
      <c r="AB9" s="68" t="s">
        <v>165</v>
      </c>
      <c r="AC9" s="68" t="s">
        <v>164</v>
      </c>
    </row>
    <row r="10" spans="1:29" s="3" customFormat="1" ht="12.75">
      <c r="A10" s="35"/>
      <c r="B10" s="79"/>
      <c r="C10" s="70"/>
      <c r="D10" s="35"/>
      <c r="E10" s="35"/>
      <c r="F10" s="43"/>
      <c r="G10" s="44"/>
      <c r="H10" s="45"/>
      <c r="I10" s="35"/>
      <c r="J10" s="35"/>
      <c r="K10" s="69"/>
      <c r="L10" s="93"/>
      <c r="M10" s="69"/>
      <c r="N10" s="84"/>
      <c r="O10" s="85"/>
      <c r="P10" s="85"/>
      <c r="Q10" s="86"/>
      <c r="R10" s="22"/>
      <c r="S10" s="35"/>
      <c r="T10" s="69"/>
      <c r="U10" s="69"/>
      <c r="V10" s="69"/>
      <c r="W10" s="69"/>
      <c r="X10" s="35"/>
      <c r="Y10" s="72"/>
      <c r="Z10" s="70"/>
      <c r="AA10" s="77"/>
      <c r="AB10" s="70"/>
      <c r="AC10" s="70"/>
    </row>
    <row r="11" spans="1:29" s="3" customFormat="1" ht="12.75" customHeight="1">
      <c r="A11" s="18">
        <v>5</v>
      </c>
      <c r="B11" s="21" t="s">
        <v>94</v>
      </c>
      <c r="C11" s="20" t="s">
        <v>93</v>
      </c>
      <c r="D11" s="18" t="s">
        <v>92</v>
      </c>
      <c r="E11" s="18" t="s">
        <v>93</v>
      </c>
      <c r="F11" s="46"/>
      <c r="G11" s="47"/>
      <c r="H11" s="48"/>
      <c r="I11" s="18" t="s">
        <v>68</v>
      </c>
      <c r="J11" s="18" t="s">
        <v>140</v>
      </c>
      <c r="K11" s="20" t="s">
        <v>93</v>
      </c>
      <c r="L11" s="94"/>
      <c r="M11" s="20" t="s">
        <v>69</v>
      </c>
      <c r="N11" s="87"/>
      <c r="O11" s="88"/>
      <c r="P11" s="88"/>
      <c r="Q11" s="89"/>
      <c r="R11" s="22"/>
      <c r="S11" s="20" t="s">
        <v>125</v>
      </c>
      <c r="T11" s="18" t="s">
        <v>140</v>
      </c>
      <c r="U11" s="18" t="s">
        <v>65</v>
      </c>
      <c r="V11" s="22"/>
      <c r="W11" s="20" t="s">
        <v>125</v>
      </c>
      <c r="X11" s="20" t="s">
        <v>125</v>
      </c>
      <c r="Y11" s="46"/>
      <c r="Z11" s="31"/>
      <c r="AA11" s="20" t="s">
        <v>93</v>
      </c>
      <c r="AB11" s="20" t="s">
        <v>93</v>
      </c>
      <c r="AC11" s="20" t="s">
        <v>93</v>
      </c>
    </row>
    <row r="12" spans="1:29" s="3" customFormat="1" ht="12.75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</row>
    <row r="13" spans="1:29" s="3" customFormat="1" ht="12.75">
      <c r="A13" s="73" t="s">
        <v>85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</row>
    <row r="14" spans="1:29" s="2" customFormat="1" ht="12.75" customHeight="1">
      <c r="A14" s="25" t="s">
        <v>121</v>
      </c>
      <c r="B14" s="80" t="s">
        <v>83</v>
      </c>
      <c r="C14" s="52" t="s">
        <v>78</v>
      </c>
      <c r="D14" s="52" t="s">
        <v>72</v>
      </c>
      <c r="E14" s="25" t="s">
        <v>66</v>
      </c>
      <c r="F14" s="25" t="s">
        <v>64</v>
      </c>
      <c r="G14" s="25" t="s">
        <v>64</v>
      </c>
      <c r="H14" s="32" t="s">
        <v>64</v>
      </c>
      <c r="I14" s="52" t="s">
        <v>64</v>
      </c>
      <c r="J14" s="32" t="s">
        <v>64</v>
      </c>
      <c r="K14" s="52" t="s">
        <v>117</v>
      </c>
      <c r="L14" s="52" t="s">
        <v>67</v>
      </c>
      <c r="M14" s="54" t="s">
        <v>80</v>
      </c>
      <c r="N14" s="54" t="s">
        <v>53</v>
      </c>
      <c r="O14" s="55" t="s">
        <v>53</v>
      </c>
      <c r="P14" s="32" t="s">
        <v>53</v>
      </c>
      <c r="Q14" s="25" t="s">
        <v>54</v>
      </c>
      <c r="R14" s="52" t="s">
        <v>114</v>
      </c>
      <c r="S14" s="32" t="s">
        <v>68</v>
      </c>
      <c r="T14" s="32" t="s">
        <v>136</v>
      </c>
      <c r="U14" s="32" t="s">
        <v>65</v>
      </c>
      <c r="V14" s="32" t="s">
        <v>64</v>
      </c>
      <c r="W14" s="32" t="s">
        <v>146</v>
      </c>
      <c r="X14" s="71"/>
      <c r="Y14" s="32" t="s">
        <v>64</v>
      </c>
      <c r="Z14" s="32" t="s">
        <v>132</v>
      </c>
      <c r="AA14" s="40"/>
      <c r="AB14" s="41"/>
      <c r="AC14" s="42"/>
    </row>
    <row r="15" spans="1:29" s="3" customFormat="1" ht="12.75" customHeight="1">
      <c r="A15" s="27" t="s">
        <v>122</v>
      </c>
      <c r="B15" s="52"/>
      <c r="C15" s="52"/>
      <c r="D15" s="54"/>
      <c r="E15" s="27" t="s">
        <v>70</v>
      </c>
      <c r="F15" s="27" t="s">
        <v>53</v>
      </c>
      <c r="G15" s="30" t="s">
        <v>53</v>
      </c>
      <c r="H15" s="33"/>
      <c r="I15" s="54"/>
      <c r="J15" s="33"/>
      <c r="K15" s="57"/>
      <c r="L15" s="54"/>
      <c r="M15" s="74"/>
      <c r="N15" s="54"/>
      <c r="O15" s="56"/>
      <c r="P15" s="33"/>
      <c r="Q15" s="27" t="s">
        <v>53</v>
      </c>
      <c r="R15" s="54"/>
      <c r="S15" s="33"/>
      <c r="T15" s="33"/>
      <c r="U15" s="33"/>
      <c r="V15" s="33"/>
      <c r="W15" s="33"/>
      <c r="X15" s="72"/>
      <c r="Y15" s="33"/>
      <c r="Z15" s="33"/>
      <c r="AA15" s="43"/>
      <c r="AB15" s="44"/>
      <c r="AC15" s="45"/>
    </row>
    <row r="16" spans="1:29" s="3" customFormat="1" ht="25.5" customHeight="1">
      <c r="A16" s="28">
        <v>2</v>
      </c>
      <c r="B16" s="29" t="s">
        <v>84</v>
      </c>
      <c r="C16" s="29" t="s">
        <v>78</v>
      </c>
      <c r="D16" s="28" t="s">
        <v>73</v>
      </c>
      <c r="E16" s="28" t="s">
        <v>66</v>
      </c>
      <c r="F16" s="28" t="s">
        <v>64</v>
      </c>
      <c r="G16" s="28" t="s">
        <v>64</v>
      </c>
      <c r="H16" s="28" t="s">
        <v>64</v>
      </c>
      <c r="I16" s="28" t="s">
        <v>64</v>
      </c>
      <c r="J16" s="28" t="s">
        <v>64</v>
      </c>
      <c r="K16" s="29" t="s">
        <v>117</v>
      </c>
      <c r="L16" s="29" t="s">
        <v>74</v>
      </c>
      <c r="M16" s="28" t="s">
        <v>80</v>
      </c>
      <c r="N16" s="28" t="s">
        <v>53</v>
      </c>
      <c r="O16" s="28" t="s">
        <v>53</v>
      </c>
      <c r="P16" s="28" t="s">
        <v>53</v>
      </c>
      <c r="Q16" s="29" t="s">
        <v>149</v>
      </c>
      <c r="R16" s="29" t="s">
        <v>114</v>
      </c>
      <c r="S16" s="28" t="s">
        <v>68</v>
      </c>
      <c r="T16" s="28" t="s">
        <v>136</v>
      </c>
      <c r="U16" s="28" t="s">
        <v>65</v>
      </c>
      <c r="V16" s="28" t="s">
        <v>64</v>
      </c>
      <c r="W16" s="29" t="s">
        <v>146</v>
      </c>
      <c r="X16" s="72"/>
      <c r="Y16" s="28" t="s">
        <v>64</v>
      </c>
      <c r="Z16" s="28" t="s">
        <v>132</v>
      </c>
      <c r="AA16" s="46"/>
      <c r="AB16" s="47"/>
      <c r="AC16" s="48"/>
    </row>
    <row r="17" spans="1:29" s="3" customFormat="1" ht="12.75" customHeight="1">
      <c r="A17" s="27" t="s">
        <v>123</v>
      </c>
      <c r="B17" s="75" t="s">
        <v>163</v>
      </c>
      <c r="C17" s="32" t="s">
        <v>150</v>
      </c>
      <c r="D17" s="25" t="s">
        <v>75</v>
      </c>
      <c r="E17" s="32" t="s">
        <v>66</v>
      </c>
      <c r="F17" s="32" t="s">
        <v>64</v>
      </c>
      <c r="G17" s="32" t="s">
        <v>64</v>
      </c>
      <c r="H17" s="32" t="s">
        <v>64</v>
      </c>
      <c r="I17" s="52" t="s">
        <v>64</v>
      </c>
      <c r="J17" s="32" t="s">
        <v>64</v>
      </c>
      <c r="K17" s="52" t="s">
        <v>80</v>
      </c>
      <c r="L17" s="92"/>
      <c r="M17" s="54" t="s">
        <v>80</v>
      </c>
      <c r="N17" s="55" t="s">
        <v>154</v>
      </c>
      <c r="O17" s="32" t="s">
        <v>166</v>
      </c>
      <c r="P17" s="32" t="s">
        <v>154</v>
      </c>
      <c r="Q17" s="55" t="s">
        <v>64</v>
      </c>
      <c r="R17" s="22"/>
      <c r="S17" s="52" t="s">
        <v>64</v>
      </c>
      <c r="T17" s="32" t="s">
        <v>167</v>
      </c>
      <c r="U17" s="52" t="s">
        <v>80</v>
      </c>
      <c r="V17" s="32" t="s">
        <v>53</v>
      </c>
      <c r="W17" s="32" t="s">
        <v>53</v>
      </c>
      <c r="X17" s="72"/>
      <c r="Y17" s="55" t="s">
        <v>53</v>
      </c>
      <c r="Z17" s="32" t="s">
        <v>131</v>
      </c>
      <c r="AA17" s="52" t="s">
        <v>3</v>
      </c>
      <c r="AB17" s="52" t="s">
        <v>165</v>
      </c>
      <c r="AC17" s="52" t="s">
        <v>164</v>
      </c>
    </row>
    <row r="18" spans="1:29" s="3" customFormat="1" ht="12.75" customHeight="1">
      <c r="A18" s="27" t="s">
        <v>124</v>
      </c>
      <c r="B18" s="75"/>
      <c r="C18" s="33"/>
      <c r="D18" s="27" t="s">
        <v>156</v>
      </c>
      <c r="E18" s="33"/>
      <c r="F18" s="33"/>
      <c r="G18" s="33"/>
      <c r="H18" s="33"/>
      <c r="I18" s="52"/>
      <c r="J18" s="33"/>
      <c r="K18" s="52"/>
      <c r="L18" s="93"/>
      <c r="M18" s="54"/>
      <c r="N18" s="56"/>
      <c r="O18" s="33"/>
      <c r="P18" s="33"/>
      <c r="Q18" s="56"/>
      <c r="R18" s="22"/>
      <c r="S18" s="52"/>
      <c r="T18" s="33"/>
      <c r="U18" s="52"/>
      <c r="V18" s="33"/>
      <c r="W18" s="33"/>
      <c r="X18" s="72"/>
      <c r="Y18" s="56"/>
      <c r="Z18" s="33"/>
      <c r="AA18" s="52"/>
      <c r="AB18" s="52"/>
      <c r="AC18" s="52"/>
    </row>
    <row r="19" spans="1:29" s="3" customFormat="1" ht="12.75" customHeight="1">
      <c r="A19" s="90">
        <v>4</v>
      </c>
      <c r="B19" s="53" t="s">
        <v>163</v>
      </c>
      <c r="C19" s="95" t="s">
        <v>162</v>
      </c>
      <c r="D19" s="95" t="s">
        <v>72</v>
      </c>
      <c r="E19" s="90" t="s">
        <v>70</v>
      </c>
      <c r="F19" s="90" t="s">
        <v>53</v>
      </c>
      <c r="G19" s="90" t="s">
        <v>53</v>
      </c>
      <c r="H19" s="90" t="s">
        <v>64</v>
      </c>
      <c r="I19" s="51" t="s">
        <v>64</v>
      </c>
      <c r="J19" s="90" t="s">
        <v>64</v>
      </c>
      <c r="K19" s="50" t="s">
        <v>80</v>
      </c>
      <c r="L19" s="93"/>
      <c r="M19" s="50" t="s">
        <v>80</v>
      </c>
      <c r="N19" s="95" t="s">
        <v>53</v>
      </c>
      <c r="O19" s="95" t="s">
        <v>53</v>
      </c>
      <c r="P19" s="90" t="s">
        <v>53</v>
      </c>
      <c r="Q19" s="90" t="s">
        <v>53</v>
      </c>
      <c r="R19" s="22"/>
      <c r="S19" s="51" t="s">
        <v>64</v>
      </c>
      <c r="T19" s="90" t="s">
        <v>137</v>
      </c>
      <c r="U19" s="51" t="s">
        <v>65</v>
      </c>
      <c r="V19" s="90" t="s">
        <v>64</v>
      </c>
      <c r="W19" s="95" t="s">
        <v>136</v>
      </c>
      <c r="X19" s="72"/>
      <c r="Y19" s="90" t="s">
        <v>64</v>
      </c>
      <c r="Z19" s="95" t="s">
        <v>131</v>
      </c>
      <c r="AA19" s="50" t="s">
        <v>3</v>
      </c>
      <c r="AB19" s="50" t="s">
        <v>165</v>
      </c>
      <c r="AC19" s="50" t="s">
        <v>164</v>
      </c>
    </row>
    <row r="20" spans="1:29" s="3" customFormat="1" ht="12.75">
      <c r="A20" s="91"/>
      <c r="B20" s="51"/>
      <c r="C20" s="96"/>
      <c r="D20" s="96"/>
      <c r="E20" s="91"/>
      <c r="F20" s="91"/>
      <c r="G20" s="91"/>
      <c r="H20" s="91"/>
      <c r="I20" s="51"/>
      <c r="J20" s="91"/>
      <c r="K20" s="50"/>
      <c r="L20" s="94"/>
      <c r="M20" s="50"/>
      <c r="N20" s="96"/>
      <c r="O20" s="96"/>
      <c r="P20" s="91"/>
      <c r="Q20" s="91"/>
      <c r="R20" s="22"/>
      <c r="S20" s="51"/>
      <c r="T20" s="91"/>
      <c r="U20" s="51"/>
      <c r="V20" s="91"/>
      <c r="W20" s="96"/>
      <c r="X20" s="72"/>
      <c r="Y20" s="91"/>
      <c r="Z20" s="96"/>
      <c r="AA20" s="50"/>
      <c r="AB20" s="50"/>
      <c r="AC20" s="50"/>
    </row>
    <row r="21" spans="1:29" s="3" customFormat="1" ht="12.75" customHeight="1">
      <c r="A21" s="27" t="s">
        <v>89</v>
      </c>
      <c r="B21" s="26" t="s">
        <v>94</v>
      </c>
      <c r="C21" s="32" t="s">
        <v>93</v>
      </c>
      <c r="D21" s="55" t="s">
        <v>92</v>
      </c>
      <c r="E21" s="55" t="s">
        <v>93</v>
      </c>
      <c r="F21" s="55" t="s">
        <v>93</v>
      </c>
      <c r="G21" s="92"/>
      <c r="H21" s="55" t="s">
        <v>93</v>
      </c>
      <c r="I21" s="55" t="s">
        <v>68</v>
      </c>
      <c r="J21" s="55" t="s">
        <v>140</v>
      </c>
      <c r="K21" s="55" t="s">
        <v>93</v>
      </c>
      <c r="L21" s="55" t="s">
        <v>93</v>
      </c>
      <c r="M21" s="55" t="s">
        <v>69</v>
      </c>
      <c r="N21" s="81"/>
      <c r="O21" s="83"/>
      <c r="P21" s="32" t="s">
        <v>125</v>
      </c>
      <c r="Q21" s="32" t="s">
        <v>125</v>
      </c>
      <c r="R21" s="22"/>
      <c r="S21" s="32" t="s">
        <v>125</v>
      </c>
      <c r="T21" s="32" t="s">
        <v>140</v>
      </c>
      <c r="U21" s="32" t="s">
        <v>93</v>
      </c>
      <c r="V21" s="92"/>
      <c r="W21" s="32" t="s">
        <v>125</v>
      </c>
      <c r="X21" s="72"/>
      <c r="Y21" s="32" t="s">
        <v>125</v>
      </c>
      <c r="Z21" s="71"/>
      <c r="AA21" s="32" t="s">
        <v>93</v>
      </c>
      <c r="AB21" s="32" t="s">
        <v>93</v>
      </c>
      <c r="AC21" s="32" t="s">
        <v>93</v>
      </c>
    </row>
    <row r="22" spans="1:29" s="3" customFormat="1" ht="12.75" customHeight="1">
      <c r="A22" s="27" t="s">
        <v>157</v>
      </c>
      <c r="B22" s="26" t="s">
        <v>95</v>
      </c>
      <c r="C22" s="33"/>
      <c r="D22" s="56"/>
      <c r="E22" s="56"/>
      <c r="F22" s="56"/>
      <c r="G22" s="94"/>
      <c r="H22" s="56"/>
      <c r="I22" s="56"/>
      <c r="J22" s="56"/>
      <c r="K22" s="56"/>
      <c r="L22" s="56"/>
      <c r="M22" s="56"/>
      <c r="N22" s="87"/>
      <c r="O22" s="89"/>
      <c r="P22" s="33"/>
      <c r="Q22" s="33"/>
      <c r="R22" s="22"/>
      <c r="S22" s="33"/>
      <c r="T22" s="33"/>
      <c r="U22" s="33"/>
      <c r="V22" s="94"/>
      <c r="W22" s="33"/>
      <c r="X22" s="97"/>
      <c r="Y22" s="33"/>
      <c r="Z22" s="97"/>
      <c r="AA22" s="33"/>
      <c r="AB22" s="33"/>
      <c r="AC22" s="33"/>
    </row>
    <row r="23" ht="12.75"/>
    <row r="24" ht="12.75">
      <c r="A24" t="s">
        <v>126</v>
      </c>
    </row>
    <row r="25" ht="12.75">
      <c r="A25" t="s">
        <v>127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</sheetData>
  <mergeCells count="158">
    <mergeCell ref="A9:A10"/>
    <mergeCell ref="C17:C18"/>
    <mergeCell ref="E17:E18"/>
    <mergeCell ref="V14:V15"/>
    <mergeCell ref="L17:L20"/>
    <mergeCell ref="S14:S15"/>
    <mergeCell ref="T14:T15"/>
    <mergeCell ref="C19:C20"/>
    <mergeCell ref="D19:D20"/>
    <mergeCell ref="E19:E20"/>
    <mergeCell ref="A19:A20"/>
    <mergeCell ref="AB21:AB22"/>
    <mergeCell ref="W21:W22"/>
    <mergeCell ref="Y21:Y22"/>
    <mergeCell ref="AA21:AA22"/>
    <mergeCell ref="V21:V22"/>
    <mergeCell ref="K21:K22"/>
    <mergeCell ref="L21:L22"/>
    <mergeCell ref="G21:G22"/>
    <mergeCell ref="AC21:AC22"/>
    <mergeCell ref="E7:E8"/>
    <mergeCell ref="E9:E10"/>
    <mergeCell ref="F19:F20"/>
    <mergeCell ref="N19:N20"/>
    <mergeCell ref="O19:O20"/>
    <mergeCell ref="P19:P20"/>
    <mergeCell ref="Q19:Q20"/>
    <mergeCell ref="V19:V20"/>
    <mergeCell ref="C21:C22"/>
    <mergeCell ref="D21:D22"/>
    <mergeCell ref="E21:E22"/>
    <mergeCell ref="F21:F22"/>
    <mergeCell ref="H17:H18"/>
    <mergeCell ref="H19:H20"/>
    <mergeCell ref="H21:H22"/>
    <mergeCell ref="P21:P22"/>
    <mergeCell ref="Z21:Z22"/>
    <mergeCell ref="G17:G18"/>
    <mergeCell ref="G19:G20"/>
    <mergeCell ref="W19:W20"/>
    <mergeCell ref="X14:X22"/>
    <mergeCell ref="N21:O22"/>
    <mergeCell ref="S21:S22"/>
    <mergeCell ref="T21:T22"/>
    <mergeCell ref="K17:K18"/>
    <mergeCell ref="H14:H15"/>
    <mergeCell ref="R14:R15"/>
    <mergeCell ref="Z14:Z15"/>
    <mergeCell ref="Z17:Z18"/>
    <mergeCell ref="Z19:Z20"/>
    <mergeCell ref="V17:V18"/>
    <mergeCell ref="Y17:Y18"/>
    <mergeCell ref="I21:I22"/>
    <mergeCell ref="J21:J22"/>
    <mergeCell ref="J17:J18"/>
    <mergeCell ref="Y19:Y20"/>
    <mergeCell ref="T17:T18"/>
    <mergeCell ref="T19:T20"/>
    <mergeCell ref="S17:S18"/>
    <mergeCell ref="Q17:Q18"/>
    <mergeCell ref="Q21:Q22"/>
    <mergeCell ref="U21:U22"/>
    <mergeCell ref="M21:M22"/>
    <mergeCell ref="J19:J20"/>
    <mergeCell ref="L7:L11"/>
    <mergeCell ref="K19:K20"/>
    <mergeCell ref="M19:M20"/>
    <mergeCell ref="V4:V5"/>
    <mergeCell ref="N4:Q11"/>
    <mergeCell ref="W7:W8"/>
    <mergeCell ref="I9:I10"/>
    <mergeCell ref="J9:J10"/>
    <mergeCell ref="J14:J15"/>
    <mergeCell ref="D9:D10"/>
    <mergeCell ref="Z4:Z5"/>
    <mergeCell ref="P14:P15"/>
    <mergeCell ref="Y14:Y15"/>
    <mergeCell ref="T4:T5"/>
    <mergeCell ref="U14:U15"/>
    <mergeCell ref="T7:T8"/>
    <mergeCell ref="T9:T10"/>
    <mergeCell ref="B9:B10"/>
    <mergeCell ref="C9:C10"/>
    <mergeCell ref="B14:B15"/>
    <mergeCell ref="C14:C15"/>
    <mergeCell ref="Z9:Z10"/>
    <mergeCell ref="V7:V8"/>
    <mergeCell ref="V9:V10"/>
    <mergeCell ref="W14:W15"/>
    <mergeCell ref="F17:F18"/>
    <mergeCell ref="I17:I18"/>
    <mergeCell ref="AB17:AB18"/>
    <mergeCell ref="A13:AC13"/>
    <mergeCell ref="M14:M15"/>
    <mergeCell ref="B17:B18"/>
    <mergeCell ref="N14:N15"/>
    <mergeCell ref="AA14:AC16"/>
    <mergeCell ref="M17:M18"/>
    <mergeCell ref="O14:O15"/>
    <mergeCell ref="K9:K10"/>
    <mergeCell ref="M9:M10"/>
    <mergeCell ref="AC9:AC10"/>
    <mergeCell ref="B7:B8"/>
    <mergeCell ref="I7:I8"/>
    <mergeCell ref="C7:C8"/>
    <mergeCell ref="S7:S8"/>
    <mergeCell ref="U7:U8"/>
    <mergeCell ref="X7:X8"/>
    <mergeCell ref="Y4:Y11"/>
    <mergeCell ref="K7:K8"/>
    <mergeCell ref="M7:M8"/>
    <mergeCell ref="J4:J5"/>
    <mergeCell ref="J7:J8"/>
    <mergeCell ref="L4:L5"/>
    <mergeCell ref="C4:C5"/>
    <mergeCell ref="U4:U5"/>
    <mergeCell ref="X4:X5"/>
    <mergeCell ref="I4:I5"/>
    <mergeCell ref="S4:S5"/>
    <mergeCell ref="W4:W5"/>
    <mergeCell ref="M4:M5"/>
    <mergeCell ref="F4:H11"/>
    <mergeCell ref="S9:S10"/>
    <mergeCell ref="U9:U10"/>
    <mergeCell ref="AC19:AC20"/>
    <mergeCell ref="AB19:AB20"/>
    <mergeCell ref="AC17:AC18"/>
    <mergeCell ref="A2:AC2"/>
    <mergeCell ref="A12:AC12"/>
    <mergeCell ref="K4:K5"/>
    <mergeCell ref="A3:AC3"/>
    <mergeCell ref="R4:R5"/>
    <mergeCell ref="D4:D5"/>
    <mergeCell ref="B4:B5"/>
    <mergeCell ref="B19:B20"/>
    <mergeCell ref="I19:I20"/>
    <mergeCell ref="I14:I15"/>
    <mergeCell ref="S19:S20"/>
    <mergeCell ref="P17:P18"/>
    <mergeCell ref="D14:D15"/>
    <mergeCell ref="N17:N18"/>
    <mergeCell ref="O17:O18"/>
    <mergeCell ref="K14:K15"/>
    <mergeCell ref="L14:L15"/>
    <mergeCell ref="AA19:AA20"/>
    <mergeCell ref="U19:U20"/>
    <mergeCell ref="AA17:AA18"/>
    <mergeCell ref="U17:U18"/>
    <mergeCell ref="AA4:AC6"/>
    <mergeCell ref="W17:W18"/>
    <mergeCell ref="X9:X10"/>
    <mergeCell ref="AC7:AC8"/>
    <mergeCell ref="AA7:AA8"/>
    <mergeCell ref="AB7:AB8"/>
    <mergeCell ref="Z7:Z8"/>
    <mergeCell ref="W9:W10"/>
    <mergeCell ref="AA9:AA10"/>
    <mergeCell ref="AB9:AB10"/>
  </mergeCells>
  <printOptions gridLines="1"/>
  <pageMargins left="0.17" right="0.17" top="0.93" bottom="0.57" header="0.6" footer="0.29"/>
  <pageSetup fitToHeight="1" fitToWidth="1" horizontalDpi="600" verticalDpi="600" orientation="landscape" scale="56" r:id="rId3"/>
  <headerFooter alignWithMargins="0">
    <oddHeader>&amp;CNGAO System Configurations</oddHeader>
    <oddFooter>&amp;L&amp;F&amp;C&amp;A&amp;R&amp;D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C14" sqref="C14"/>
    </sheetView>
  </sheetViews>
  <sheetFormatPr defaultColWidth="9.140625" defaultRowHeight="12.75"/>
  <cols>
    <col min="1" max="1" width="11.7109375" style="1" customWidth="1"/>
    <col min="2" max="2" width="3.8515625" style="3" customWidth="1"/>
    <col min="3" max="3" width="16.00390625" style="3" customWidth="1"/>
    <col min="4" max="4" width="0" style="3" hidden="1" customWidth="1"/>
    <col min="5" max="5" width="10.140625" style="3" hidden="1" customWidth="1"/>
    <col min="6" max="6" width="9.00390625" style="3" customWidth="1"/>
    <col min="7" max="7" width="9.7109375" style="3" customWidth="1"/>
    <col min="8" max="8" width="30.57421875" style="0" customWidth="1"/>
    <col min="9" max="16384" width="8.8515625" style="0" customWidth="1"/>
  </cols>
  <sheetData>
    <row r="1" spans="1:8" s="7" customFormat="1" ht="25.5">
      <c r="A1" s="13" t="s">
        <v>96</v>
      </c>
      <c r="B1" s="14" t="s">
        <v>59</v>
      </c>
      <c r="C1" s="14" t="s">
        <v>97</v>
      </c>
      <c r="D1" s="14" t="s">
        <v>98</v>
      </c>
      <c r="E1" s="14" t="s">
        <v>99</v>
      </c>
      <c r="F1" s="14" t="s">
        <v>106</v>
      </c>
      <c r="G1" s="14" t="s">
        <v>107</v>
      </c>
      <c r="H1" s="14" t="s">
        <v>104</v>
      </c>
    </row>
    <row r="2" spans="1:8" ht="13.5" customHeight="1">
      <c r="A2" s="11" t="s">
        <v>112</v>
      </c>
      <c r="B2" s="15">
        <v>1</v>
      </c>
      <c r="C2" s="15" t="s">
        <v>113</v>
      </c>
      <c r="D2" s="15"/>
      <c r="E2" s="15"/>
      <c r="F2" s="16" t="s">
        <v>0</v>
      </c>
      <c r="G2" s="15" t="s">
        <v>109</v>
      </c>
      <c r="H2" s="17" t="s">
        <v>118</v>
      </c>
    </row>
    <row r="3" spans="1:8" ht="12.75">
      <c r="A3" s="98" t="str">
        <f>'System Configs'!K1</f>
        <v>Interfer-ometer Fold</v>
      </c>
      <c r="B3" s="18">
        <v>1</v>
      </c>
      <c r="C3" s="18" t="s">
        <v>80</v>
      </c>
      <c r="D3" s="18">
        <v>10</v>
      </c>
      <c r="E3" s="18" t="s">
        <v>102</v>
      </c>
      <c r="F3" s="18" t="s">
        <v>100</v>
      </c>
      <c r="G3" s="18" t="s">
        <v>108</v>
      </c>
      <c r="H3" s="99"/>
    </row>
    <row r="4" spans="1:8" ht="12.75">
      <c r="A4" s="98"/>
      <c r="B4" s="18">
        <v>2</v>
      </c>
      <c r="C4" s="18" t="s">
        <v>117</v>
      </c>
      <c r="D4" s="18"/>
      <c r="E4" s="18" t="s">
        <v>101</v>
      </c>
      <c r="F4" s="18" t="s">
        <v>158</v>
      </c>
      <c r="G4" s="18" t="s">
        <v>128</v>
      </c>
      <c r="H4" s="100"/>
    </row>
    <row r="5" spans="1:8" ht="12.75">
      <c r="A5" s="101" t="s">
        <v>116</v>
      </c>
      <c r="B5" s="15">
        <v>1</v>
      </c>
      <c r="C5" s="15" t="s">
        <v>80</v>
      </c>
      <c r="D5" s="15" t="s">
        <v>101</v>
      </c>
      <c r="E5" s="19" t="s">
        <v>103</v>
      </c>
      <c r="F5" s="15" t="s">
        <v>100</v>
      </c>
      <c r="G5" s="15" t="s">
        <v>108</v>
      </c>
      <c r="H5" s="101" t="s">
        <v>119</v>
      </c>
    </row>
    <row r="6" spans="1:8" ht="12.75">
      <c r="A6" s="101"/>
      <c r="B6" s="15">
        <v>2</v>
      </c>
      <c r="C6" s="15" t="str">
        <f>'System Configs'!M11</f>
        <v>Mirror</v>
      </c>
      <c r="D6" s="15">
        <v>10</v>
      </c>
      <c r="E6" s="15">
        <v>10</v>
      </c>
      <c r="F6" s="15" t="s">
        <v>108</v>
      </c>
      <c r="G6" s="15" t="s">
        <v>100</v>
      </c>
      <c r="H6" s="102"/>
    </row>
    <row r="7" spans="1:8" ht="12.75">
      <c r="A7" s="98" t="str">
        <f>'System Configs'!U1</f>
        <v>NGS WFS Fold</v>
      </c>
      <c r="B7" s="18">
        <v>1</v>
      </c>
      <c r="C7" s="18" t="s">
        <v>115</v>
      </c>
      <c r="D7" s="18" t="s">
        <v>100</v>
      </c>
      <c r="E7" s="18">
        <v>5</v>
      </c>
      <c r="F7" s="18" t="s">
        <v>160</v>
      </c>
      <c r="G7" s="18" t="s">
        <v>159</v>
      </c>
      <c r="H7" s="98" t="s">
        <v>161</v>
      </c>
    </row>
    <row r="8" spans="1:8" ht="12.75">
      <c r="A8" s="98"/>
      <c r="B8" s="18">
        <v>2</v>
      </c>
      <c r="C8" s="18" t="s">
        <v>80</v>
      </c>
      <c r="D8" s="18"/>
      <c r="E8" s="18" t="s">
        <v>105</v>
      </c>
      <c r="F8" s="18" t="s">
        <v>100</v>
      </c>
      <c r="G8" s="18" t="s">
        <v>108</v>
      </c>
      <c r="H8" s="98"/>
    </row>
    <row r="9" ht="12.75">
      <c r="H9" s="4"/>
    </row>
    <row r="10" spans="1:5" ht="12.75">
      <c r="A10" s="10" t="s">
        <v>33</v>
      </c>
      <c r="B10"/>
      <c r="E10"/>
    </row>
    <row r="11" spans="1:8" ht="12.75">
      <c r="A11" s="103" t="s">
        <v>129</v>
      </c>
      <c r="B11" s="103"/>
      <c r="C11" s="103"/>
      <c r="D11" s="103"/>
      <c r="E11" s="103"/>
      <c r="F11" s="103"/>
      <c r="G11" s="103"/>
      <c r="H11" s="103"/>
    </row>
    <row r="12" spans="1:8" ht="12.75">
      <c r="A12" s="103" t="s">
        <v>130</v>
      </c>
      <c r="B12" s="103"/>
      <c r="C12" s="103"/>
      <c r="D12" s="103"/>
      <c r="E12" s="103"/>
      <c r="F12" s="103"/>
      <c r="G12" s="103"/>
      <c r="H12" s="103"/>
    </row>
  </sheetData>
  <mergeCells count="8">
    <mergeCell ref="A11:H11"/>
    <mergeCell ref="A12:H12"/>
    <mergeCell ref="A5:A6"/>
    <mergeCell ref="A7:A8"/>
    <mergeCell ref="A3:A4"/>
    <mergeCell ref="H3:H4"/>
    <mergeCell ref="H5:H6"/>
    <mergeCell ref="H7:H8"/>
  </mergeCells>
  <printOptions gridLines="1"/>
  <pageMargins left="0.33" right="0.17" top="1" bottom="1" header="0.5" footer="0.5"/>
  <pageSetup horizontalDpi="600" verticalDpi="600" orientation="landscape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peterw</dc:creator>
  <cp:keywords/>
  <dc:description/>
  <cp:lastModifiedBy>peterw</cp:lastModifiedBy>
  <cp:lastPrinted>2009-11-18T18:58:20Z</cp:lastPrinted>
  <dcterms:created xsi:type="dcterms:W3CDTF">2007-12-20T02:43:01Z</dcterms:created>
  <dcterms:modified xsi:type="dcterms:W3CDTF">2010-02-12T19:00:32Z</dcterms:modified>
  <cp:category/>
  <cp:version/>
  <cp:contentType/>
  <cp:contentStatus/>
</cp:coreProperties>
</file>