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<sst xmlns="http://schemas.openxmlformats.org/spreadsheetml/2006/main" count="139" uniqueCount="74">
  <si>
    <t>CN</t>
  </si>
  <si>
    <t>SA</t>
  </si>
  <si>
    <t xml:space="preserve"> </t>
  </si>
  <si>
    <t>AO internal (hardware)</t>
  </si>
  <si>
    <t>AO internal (software)</t>
  </si>
  <si>
    <t>LGS internal (hardware)</t>
  </si>
  <si>
    <t>LGS internal (software)</t>
  </si>
  <si>
    <t>CL</t>
  </si>
  <si>
    <t>RK</t>
  </si>
  <si>
    <t>EJ</t>
  </si>
  <si>
    <t>JC</t>
  </si>
  <si>
    <t>Design Team (A)</t>
  </si>
  <si>
    <t>Design Team (B)</t>
  </si>
  <si>
    <t>JB</t>
  </si>
  <si>
    <t>MR</t>
  </si>
  <si>
    <t>SA (laser units)</t>
  </si>
  <si>
    <t>Craig Nance</t>
  </si>
  <si>
    <t>PW</t>
  </si>
  <si>
    <t>VV</t>
  </si>
  <si>
    <t>Junichi Muguro</t>
  </si>
  <si>
    <t>RD</t>
  </si>
  <si>
    <t>J Johnson (Tel. Control Soft.)</t>
  </si>
  <si>
    <t xml:space="preserve">Systems Engineering Team </t>
  </si>
  <si>
    <t>Chris Neyman (CN)</t>
  </si>
  <si>
    <t>Peter Wizinowich (PW)</t>
  </si>
  <si>
    <t>Rich Dekany (RD)</t>
  </si>
  <si>
    <t>Erik Johansson (EJ)</t>
  </si>
  <si>
    <t>Design Teams</t>
  </si>
  <si>
    <t>Jimmy Johnson</t>
  </si>
  <si>
    <t>Jason Chin</t>
  </si>
  <si>
    <t>Viswa Velur (VV)</t>
  </si>
  <si>
    <t>Chris Lockwood (CL)</t>
  </si>
  <si>
    <t>Rene Kupke (RK)</t>
  </si>
  <si>
    <t>Jim Bell (JB)</t>
  </si>
  <si>
    <t>Marc Reinig (MR)</t>
  </si>
  <si>
    <t>Sean Adkins (SA)</t>
  </si>
  <si>
    <t>DG</t>
  </si>
  <si>
    <t>Don Gavel (DG)</t>
  </si>
  <si>
    <t>Frank Marchis</t>
  </si>
  <si>
    <t>Keck ME</t>
  </si>
  <si>
    <t>CL RK JB</t>
  </si>
  <si>
    <t>MR VV</t>
  </si>
  <si>
    <t>Dennis McBride</t>
  </si>
  <si>
    <t>VV MR</t>
  </si>
  <si>
    <t>MR  VV RK</t>
  </si>
  <si>
    <t>VV SA (laser units)</t>
  </si>
  <si>
    <t>PW Claire Max</t>
  </si>
  <si>
    <t>JB CL</t>
  </si>
  <si>
    <t>VV JC</t>
  </si>
  <si>
    <t>Alternates 
for team B</t>
  </si>
  <si>
    <t>Alternates
for team A</t>
  </si>
  <si>
    <t>(initials or name)</t>
  </si>
  <si>
    <t>External interfaces system A to system B</t>
  </si>
  <si>
    <t>AO &lt;-&gt; Multi Comm. Sequencer</t>
  </si>
  <si>
    <t>AO &lt;-&gt; Data Server</t>
  </si>
  <si>
    <t>AO &lt;-&gt; Telescope (software)</t>
  </si>
  <si>
    <t>AO &lt;-&gt; Telescope (mech, opt, elc.)</t>
  </si>
  <si>
    <t>AO &lt;-&gt; Facilities</t>
  </si>
  <si>
    <t>LGS &lt;-&gt; Multi Comm. Sequencer</t>
  </si>
  <si>
    <t>LGS &lt;-&gt; Data Server</t>
  </si>
  <si>
    <t>LGS &lt;-&gt; Telescope (software)</t>
  </si>
  <si>
    <t>LGS &lt;-&gt; Telescope (mech, opt, elc.)</t>
  </si>
  <si>
    <t>LGS &lt;-&gt; Facilities</t>
  </si>
  <si>
    <t>Instruments &lt;-&gt; Multi Comm. Sequencer</t>
  </si>
  <si>
    <t>Instruments &lt;-&gt; Data Server</t>
  </si>
  <si>
    <t>Science user tools &lt;-&gt; Multi Comm. Sequencer</t>
  </si>
  <si>
    <t>AO &lt;-&gt; LGS</t>
  </si>
  <si>
    <t xml:space="preserve">SE grout team </t>
  </si>
  <si>
    <t xml:space="preserve">CN </t>
  </si>
  <si>
    <t>EJ JC</t>
  </si>
  <si>
    <t>Interface document connecting  (A to B)</t>
  </si>
  <si>
    <t xml:space="preserve">Internal interfaces </t>
  </si>
  <si>
    <t>High Number of assignments</t>
  </si>
  <si>
    <t>AO &lt;-&gt; Instruments (mech, opt, elc.)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</si>
</sst>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 indent="2"/>
    </xf>
    <xf numFmtId="0" fontId="2" fillId="2" borderId="0" xfId="0" applyFont="1" applyFill="1" applyAlignment="1">
      <alignment horizontal="left" indent="1"/>
    </xf>
    <xf numFmtId="0" fontId="2" fillId="3" borderId="0" xfId="0" applyFont="1" applyFill="1" applyAlignment="1">
      <alignment horizontal="left" indent="1"/>
    </xf>
    <xf numFmtId="0" fontId="3" fillId="4" borderId="0" xfId="0" applyFont="1" applyFill="1" applyAlignment="1">
      <alignment/>
    </xf>
    <xf numFmtId="0" fontId="0" fillId="5" borderId="0" xfId="0" applyFill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9"/>
  <sheetViews>
    <sheetView tabSelected="1" zoomScale="75" zoomScaleNormal="75" workbookViewId="0" topLeftCell="A1">
      <selection activeCell="E16" sqref="E16"/>
    </sheetView>
  </sheetViews>
  <sheetFormatPr defaultColWidth="9.140625" defaultRowHeight="12.75"/>
  <cols>
    <col min="2" max="2" width="44.7109375" style="0" customWidth="1"/>
    <col min="3" max="3" width="14.28125" style="0" customWidth="1"/>
    <col min="4" max="4" width="15.8515625" style="0" customWidth="1"/>
    <col min="5" max="5" width="26.00390625" style="0" customWidth="1"/>
    <col min="6" max="6" width="17.7109375" style="0" customWidth="1"/>
    <col min="7" max="7" width="14.140625" style="0" customWidth="1"/>
    <col min="9" max="9" width="30.8515625" style="0" bestFit="1" customWidth="1"/>
    <col min="10" max="10" width="22.00390625" style="0" bestFit="1" customWidth="1"/>
    <col min="11" max="11" width="28.57421875" style="0" bestFit="1" customWidth="1"/>
  </cols>
  <sheetData>
    <row r="2" spans="2:9" ht="26.25">
      <c r="B2" s="4" t="s">
        <v>70</v>
      </c>
      <c r="C2" s="20" t="s">
        <v>67</v>
      </c>
      <c r="D2" s="19" t="s">
        <v>11</v>
      </c>
      <c r="E2" s="19" t="s">
        <v>12</v>
      </c>
      <c r="F2" s="20" t="s">
        <v>50</v>
      </c>
      <c r="G2" s="20" t="s">
        <v>49</v>
      </c>
      <c r="I2" s="19" t="s">
        <v>72</v>
      </c>
    </row>
    <row r="3" spans="3:10" ht="12.75">
      <c r="C3" t="s">
        <v>51</v>
      </c>
      <c r="D3" t="s">
        <v>51</v>
      </c>
      <c r="E3" t="s">
        <v>51</v>
      </c>
      <c r="F3" t="s">
        <v>51</v>
      </c>
      <c r="G3" t="s">
        <v>51</v>
      </c>
      <c r="I3" t="s">
        <v>9</v>
      </c>
      <c r="J3" s="5">
        <f>COUNTIF(C4:E29,"EJ")</f>
        <v>10</v>
      </c>
    </row>
    <row r="4" spans="2:11" ht="12.75">
      <c r="B4" s="19" t="s">
        <v>52</v>
      </c>
      <c r="I4" t="s">
        <v>17</v>
      </c>
      <c r="J4">
        <f>COUNTIF(C4:E29,"PW")</f>
        <v>6</v>
      </c>
      <c r="K4" t="s">
        <v>2</v>
      </c>
    </row>
    <row r="5" spans="9:10" ht="13.5" thickBot="1">
      <c r="I5" t="s">
        <v>20</v>
      </c>
      <c r="J5">
        <f>COUNTIF(C4:E29,"RD")</f>
        <v>6</v>
      </c>
    </row>
    <row r="6" spans="2:10" ht="13.5" thickTop="1">
      <c r="B6" s="7" t="s">
        <v>66</v>
      </c>
      <c r="C6" s="8" t="s">
        <v>20</v>
      </c>
      <c r="D6" s="8" t="s">
        <v>36</v>
      </c>
      <c r="E6" s="9" t="s">
        <v>68</v>
      </c>
      <c r="F6" t="s">
        <v>43</v>
      </c>
      <c r="G6" t="s">
        <v>69</v>
      </c>
      <c r="I6" t="s">
        <v>0</v>
      </c>
      <c r="J6">
        <f>COUNTIF(C4:E29,"CN")</f>
        <v>7</v>
      </c>
    </row>
    <row r="7" spans="2:10" ht="12.75">
      <c r="B7" s="13" t="s">
        <v>53</v>
      </c>
      <c r="C7" s="6" t="s">
        <v>20</v>
      </c>
      <c r="D7" s="6" t="s">
        <v>36</v>
      </c>
      <c r="E7" s="14" t="s">
        <v>9</v>
      </c>
      <c r="F7" t="s">
        <v>44</v>
      </c>
      <c r="I7" t="s">
        <v>36</v>
      </c>
      <c r="J7">
        <f>COUNTIF(C4:E29,"DG")</f>
        <v>7</v>
      </c>
    </row>
    <row r="8" spans="2:10" ht="12.75">
      <c r="B8" s="13" t="s">
        <v>54</v>
      </c>
      <c r="C8" s="6" t="s">
        <v>20</v>
      </c>
      <c r="D8" s="6" t="s">
        <v>36</v>
      </c>
      <c r="E8" s="14" t="s">
        <v>9</v>
      </c>
      <c r="F8" t="s">
        <v>41</v>
      </c>
      <c r="I8" t="s">
        <v>10</v>
      </c>
      <c r="J8">
        <f>COUNTIF(C4:E29,"JC")</f>
        <v>6</v>
      </c>
    </row>
    <row r="9" spans="2:11" ht="12.75">
      <c r="B9" s="13" t="s">
        <v>73</v>
      </c>
      <c r="C9" s="6" t="s">
        <v>17</v>
      </c>
      <c r="D9" s="6" t="s">
        <v>36</v>
      </c>
      <c r="E9" s="14" t="s">
        <v>1</v>
      </c>
      <c r="F9" t="s">
        <v>40</v>
      </c>
      <c r="I9" s="2" t="s">
        <v>22</v>
      </c>
      <c r="J9" s="3" t="s">
        <v>27</v>
      </c>
      <c r="K9" s="18"/>
    </row>
    <row r="10" spans="2:10" ht="12.75">
      <c r="B10" s="13" t="s">
        <v>55</v>
      </c>
      <c r="C10" s="6" t="s">
        <v>17</v>
      </c>
      <c r="D10" s="6" t="s">
        <v>36</v>
      </c>
      <c r="E10" s="14" t="s">
        <v>21</v>
      </c>
      <c r="F10" t="s">
        <v>9</v>
      </c>
      <c r="I10" s="1" t="s">
        <v>23</v>
      </c>
      <c r="J10" s="1" t="s">
        <v>35</v>
      </c>
    </row>
    <row r="11" spans="2:10" ht="12.75">
      <c r="B11" s="13" t="s">
        <v>56</v>
      </c>
      <c r="C11" s="6" t="s">
        <v>17</v>
      </c>
      <c r="D11" s="6" t="s">
        <v>36</v>
      </c>
      <c r="E11" s="14" t="s">
        <v>19</v>
      </c>
      <c r="F11" t="s">
        <v>7</v>
      </c>
      <c r="G11" t="s">
        <v>39</v>
      </c>
      <c r="I11" s="1" t="s">
        <v>24</v>
      </c>
      <c r="J11" s="1" t="s">
        <v>16</v>
      </c>
    </row>
    <row r="12" spans="2:10" ht="13.5" thickBot="1">
      <c r="B12" s="10" t="s">
        <v>57</v>
      </c>
      <c r="C12" s="11" t="s">
        <v>17</v>
      </c>
      <c r="D12" s="11" t="s">
        <v>36</v>
      </c>
      <c r="E12" s="12" t="s">
        <v>16</v>
      </c>
      <c r="F12" t="s">
        <v>13</v>
      </c>
      <c r="G12" t="s">
        <v>42</v>
      </c>
      <c r="I12" s="1" t="s">
        <v>25</v>
      </c>
      <c r="J12" s="1" t="s">
        <v>28</v>
      </c>
    </row>
    <row r="13" spans="2:10" ht="13.5" thickTop="1">
      <c r="B13" s="7" t="s">
        <v>58</v>
      </c>
      <c r="C13" s="8" t="s">
        <v>0</v>
      </c>
      <c r="D13" s="8" t="s">
        <v>10</v>
      </c>
      <c r="E13" s="9" t="s">
        <v>9</v>
      </c>
      <c r="F13" t="s">
        <v>45</v>
      </c>
      <c r="I13" s="1" t="s">
        <v>26</v>
      </c>
      <c r="J13" s="1" t="s">
        <v>29</v>
      </c>
    </row>
    <row r="14" spans="2:10" ht="12.75">
      <c r="B14" s="13" t="s">
        <v>59</v>
      </c>
      <c r="C14" s="6" t="s">
        <v>0</v>
      </c>
      <c r="D14" s="6" t="s">
        <v>10</v>
      </c>
      <c r="E14" s="14" t="s">
        <v>9</v>
      </c>
      <c r="F14" t="s">
        <v>45</v>
      </c>
      <c r="I14" s="1"/>
      <c r="J14" s="1" t="s">
        <v>19</v>
      </c>
    </row>
    <row r="15" spans="2:10" ht="12.75">
      <c r="B15" s="13" t="s">
        <v>60</v>
      </c>
      <c r="C15" s="6" t="s">
        <v>0</v>
      </c>
      <c r="D15" s="6" t="s">
        <v>9</v>
      </c>
      <c r="E15" s="14" t="s">
        <v>21</v>
      </c>
      <c r="F15" t="s">
        <v>2</v>
      </c>
      <c r="J15" s="1" t="s">
        <v>30</v>
      </c>
    </row>
    <row r="16" spans="2:10" ht="12.75">
      <c r="B16" s="13" t="s">
        <v>61</v>
      </c>
      <c r="C16" s="6" t="s">
        <v>0</v>
      </c>
      <c r="D16" s="6" t="s">
        <v>10</v>
      </c>
      <c r="E16" s="14" t="s">
        <v>19</v>
      </c>
      <c r="G16" t="s">
        <v>39</v>
      </c>
      <c r="J16" s="1" t="s">
        <v>34</v>
      </c>
    </row>
    <row r="17" spans="2:10" ht="13.5" thickBot="1">
      <c r="B17" s="10" t="s">
        <v>62</v>
      </c>
      <c r="C17" s="11" t="s">
        <v>0</v>
      </c>
      <c r="D17" s="11" t="s">
        <v>10</v>
      </c>
      <c r="E17" s="12" t="s">
        <v>16</v>
      </c>
      <c r="G17" t="s">
        <v>42</v>
      </c>
      <c r="J17" s="1" t="s">
        <v>31</v>
      </c>
    </row>
    <row r="18" spans="2:10" ht="13.5" thickTop="1">
      <c r="B18" s="7" t="s">
        <v>63</v>
      </c>
      <c r="C18" s="8" t="s">
        <v>20</v>
      </c>
      <c r="D18" s="8" t="s">
        <v>9</v>
      </c>
      <c r="E18" s="9" t="s">
        <v>1</v>
      </c>
      <c r="J18" s="1" t="s">
        <v>32</v>
      </c>
    </row>
    <row r="19" spans="2:10" ht="13.5" thickBot="1">
      <c r="B19" s="10" t="s">
        <v>64</v>
      </c>
      <c r="C19" s="11" t="s">
        <v>20</v>
      </c>
      <c r="D19" s="11" t="s">
        <v>9</v>
      </c>
      <c r="E19" s="12" t="s">
        <v>1</v>
      </c>
      <c r="J19" s="1" t="s">
        <v>33</v>
      </c>
    </row>
    <row r="20" ht="14.25" thickBot="1" thickTop="1">
      <c r="J20" s="1" t="s">
        <v>37</v>
      </c>
    </row>
    <row r="21" spans="2:7" ht="14.25" thickBot="1" thickTop="1">
      <c r="B21" s="15" t="s">
        <v>65</v>
      </c>
      <c r="C21" s="16" t="s">
        <v>17</v>
      </c>
      <c r="D21" s="16" t="s">
        <v>9</v>
      </c>
      <c r="E21" s="17" t="s">
        <v>38</v>
      </c>
      <c r="G21" t="s">
        <v>46</v>
      </c>
    </row>
    <row r="22" ht="13.5" thickTop="1"/>
    <row r="23" ht="12.75">
      <c r="B23" s="19" t="s">
        <v>71</v>
      </c>
    </row>
    <row r="24" ht="13.5" thickBot="1"/>
    <row r="25" spans="2:7" ht="13.5" thickTop="1">
      <c r="B25" s="7" t="s">
        <v>3</v>
      </c>
      <c r="C25" s="8" t="s">
        <v>17</v>
      </c>
      <c r="D25" s="8" t="s">
        <v>8</v>
      </c>
      <c r="E25" s="9" t="s">
        <v>18</v>
      </c>
      <c r="F25" t="s">
        <v>47</v>
      </c>
      <c r="G25" t="s">
        <v>36</v>
      </c>
    </row>
    <row r="26" spans="2:7" ht="13.5" thickBot="1">
      <c r="B26" s="10" t="s">
        <v>4</v>
      </c>
      <c r="C26" s="11" t="s">
        <v>20</v>
      </c>
      <c r="D26" s="11" t="s">
        <v>9</v>
      </c>
      <c r="E26" s="12" t="s">
        <v>14</v>
      </c>
      <c r="F26" t="s">
        <v>48</v>
      </c>
      <c r="G26" t="s">
        <v>36</v>
      </c>
    </row>
    <row r="27" ht="14.25" thickBot="1" thickTop="1">
      <c r="F27" t="s">
        <v>2</v>
      </c>
    </row>
    <row r="28" spans="2:7" ht="13.5" thickTop="1">
      <c r="B28" s="7" t="s">
        <v>5</v>
      </c>
      <c r="C28" s="8" t="s">
        <v>0</v>
      </c>
      <c r="D28" s="8" t="s">
        <v>10</v>
      </c>
      <c r="E28" s="9" t="s">
        <v>15</v>
      </c>
      <c r="F28" t="s">
        <v>2</v>
      </c>
      <c r="G28" t="s">
        <v>18</v>
      </c>
    </row>
    <row r="29" spans="2:7" ht="13.5" thickBot="1">
      <c r="B29" s="10" t="s">
        <v>6</v>
      </c>
      <c r="C29" s="11" t="s">
        <v>0</v>
      </c>
      <c r="D29" s="11" t="s">
        <v>9</v>
      </c>
      <c r="E29" s="12" t="s">
        <v>10</v>
      </c>
      <c r="F29" t="s">
        <v>2</v>
      </c>
      <c r="G29" t="s">
        <v>18</v>
      </c>
    </row>
    <row r="30" ht="13.5" thickTop="1"/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cneyman</cp:lastModifiedBy>
  <dcterms:created xsi:type="dcterms:W3CDTF">1996-10-14T23:33:28Z</dcterms:created>
  <dcterms:modified xsi:type="dcterms:W3CDTF">2009-02-19T01:57:22Z</dcterms:modified>
  <cp:category/>
  <cp:version/>
  <cp:contentType/>
  <cp:contentStatus/>
</cp:coreProperties>
</file>