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4780" windowHeight="12660" activeTab="0"/>
  </bookViews>
  <sheets>
    <sheet name="Functional Requirements" sheetId="1" r:id="rId1"/>
    <sheet name="new Functional Requirements" sheetId="2" r:id="rId2"/>
    <sheet name="System Requirements" sheetId="3" r:id="rId3"/>
  </sheets>
  <definedNames/>
  <calcPr fullCalcOnLoad="1"/>
</workbook>
</file>

<file path=xl/sharedStrings.xml><?xml version="1.0" encoding="utf-8"?>
<sst xmlns="http://schemas.openxmlformats.org/spreadsheetml/2006/main" count="941" uniqueCount="406">
  <si>
    <t>Lighting: The AO electronics vault shall provide lighting at a minimum of TBD watts / sq ft. this lighting shall be on a 1hour timer (or equivalent).</t>
  </si>
  <si>
    <t>Safety and ergonomics, power savings</t>
  </si>
  <si>
    <t>Safety and ergonomics, remote control</t>
  </si>
  <si>
    <r>
      <t xml:space="preserve">System Requirements
</t>
    </r>
    <r>
      <rPr>
        <b/>
        <sz val="10"/>
        <color indexed="8"/>
        <rFont val="Calibri"/>
        <family val="2"/>
      </rPr>
      <t>(from Contour 11Jan10)</t>
    </r>
  </si>
  <si>
    <r>
      <t xml:space="preserve">Functional Requirements
</t>
    </r>
    <r>
      <rPr>
        <b/>
        <sz val="10"/>
        <color indexed="8"/>
        <rFont val="Calibri"/>
        <family val="2"/>
      </rPr>
      <t>(from Contour 11&amp;14 Jan2010)</t>
    </r>
  </si>
  <si>
    <t>This requirement incorrectly specifies a minimum operating temperature of -10C.
perhaps an additional requirement should be added for equipment operating within the cooled bench enclosure.</t>
  </si>
  <si>
    <t>TCP/IP only is overly restrictive. rewriting this requirement to allow use of UDP and other industrial protocols with ethernet as a physical layer is encouraged.</t>
  </si>
  <si>
    <t>are panel-mounted connectors required? we aren't doing instrument exchanges. wouldn't a patch panel be sufficient?</t>
  </si>
  <si>
    <t>this needs more research</t>
  </si>
  <si>
    <t>not sure if this is reasonable for all connectors. it will add cost.</t>
  </si>
  <si>
    <t>This requirement is blank, unassigned and in N/A status</t>
  </si>
  <si>
    <t>Laser Safety System Emergency stop input</t>
  </si>
  <si>
    <t>The laser safety system shall accept, as an input, emergency stop buttons to terminate laser light.</t>
  </si>
  <si>
    <t>KAON 701 - 5.7</t>
  </si>
  <si>
    <t>The laser safety system shall accept, as an input, the observatory emergency stop signal to terminate laser light.</t>
  </si>
  <si>
    <t>Laser Safety System observatory Emergency stop input</t>
  </si>
  <si>
    <t>The entrance window to the AO system shall be protected by a solid, non-transparent cover with a light and dust tight seal.</t>
  </si>
  <si>
    <t>[  Keck Standards (based on Sean's MOSFIRE requirements)  ]</t>
  </si>
  <si>
    <r>
      <t>[  Keck Standards (based on Sean's MOSFIRE requirements)  ]</t>
    </r>
    <r>
      <rPr>
        <sz val="10"/>
        <color indexed="8"/>
        <rFont val="Calibri"/>
        <family val="2"/>
      </rPr>
      <t xml:space="preserve">
This identification scheme shall be identical to that used in the system documentation. Identification of cables by color-coding is not a substitute for clear labeling.</t>
    </r>
  </si>
  <si>
    <t>Cable and wiring strain reliefs should be designed so that strain relief and wiring integrity is not compromised by opening access doors or removing service access covers.
Connectors should not be mounted on service access covers or on access doors.</t>
  </si>
  <si>
    <t>LGS Controls shall provide a configuration control function for all the detectors in the system. In addition to the basic device control functions, the detector control shall include the setting of exposure times and frame rates, bias fields and flat fields, filter and gain settings, and shutter control, if applicable. As of this writing, the known detectors in the system requiring control are:
Far field beam diagnostics and pointing cameras
Near field wavefront diagnostics cameras
Power meters</t>
  </si>
  <si>
    <t>FR-471</t>
  </si>
  <si>
    <t>AO controls will coordinate the motion control and other tasks needed to perform dithering, offsetting and chopping for science observations.</t>
  </si>
  <si>
    <t>FR-1834</t>
  </si>
  <si>
    <t>Overall</t>
  </si>
  <si>
    <t>Section</t>
  </si>
  <si>
    <t>Electrical</t>
  </si>
  <si>
    <t>AO Controls shall provide a motion control function for all opto-mechanical devices requiring remote computer control. The control function shall include basic device control (initialize, standby, start, stop, etc.), configuration control, position control, tracking control for those devices that require it, and support coordinated moves of multiple devices. As of this writing, the opto-mechanical devices requiring motion control are as follows (number of degrees of freedom shown in parentheses):
Hatch cover (1 DOF); Vibration sensor (4 DOF); Calibration sources (14 DOF);
Rotator (1 DOF); Wyko (3 DOF); LGS WFS assembly (31 DOF); 
Interferometer pickoff, pointing and centering (5 DOF); 
Acquisition camera pickoff, focus (2 DOF); LOWFS assembly (14 DOF);
NGS WFS (8 DOF); NIR imager (3 DOF)
As more information is known about the motion control needs for these devices and subassemblies, individual requirements will be added to address them.</t>
  </si>
  <si>
    <t>Azimuth wrap cabling</t>
  </si>
  <si>
    <t>SR-79</t>
  </si>
  <si>
    <t>Implementation</t>
  </si>
  <si>
    <t>The NGAO facility cabling through the azimuth wrap must not require an area of more than TBD.</t>
  </si>
  <si>
    <t>Left elevation wrap cabling</t>
  </si>
  <si>
    <t>SR-80</t>
  </si>
  <si>
    <t>The NGAO facility cabling through the left Nasmyth elevation wrap must not exceed an area of more than TBD.</t>
  </si>
  <si>
    <t>Right elevation wrap cabling</t>
  </si>
  <si>
    <t>SR-81</t>
  </si>
  <si>
    <t>The NGAO facility cabling through the right Nasmyth elevation wrap must not exceed an area of more than TBD.</t>
  </si>
  <si>
    <t>Cable and Wire Routing</t>
  </si>
  <si>
    <t>SR-225</t>
  </si>
  <si>
    <t>Cables and wiring shall be routed so that they do not interfere with the optical path of the NGAO system.  Cables and wiring shall be routed so that full travel of moving or adjustable parts is not affected and does not place a strain on the mounting or connections of any cables or wiring. Service loops should be provided when necessary, but all cables should be routed neatly and secured at regular intervals with wire ties or lacing cord.</t>
  </si>
  <si>
    <t>SR-259</t>
  </si>
  <si>
    <t>N/A</t>
  </si>
  <si>
    <t>Connector and Cable Mounting</t>
  </si>
  <si>
    <t>SR-224</t>
  </si>
  <si>
    <t>Electrical Safety</t>
  </si>
  <si>
    <t>SR-214</t>
  </si>
  <si>
    <t>Temperature and Humidity</t>
  </si>
  <si>
    <t>SR-207</t>
  </si>
  <si>
    <t>All electronics should be designed for operation in an ambient temperature range of -10 °C to 30 °C and a relative humidity of 95%, non-condensing.</t>
  </si>
  <si>
    <t>Interconnections</t>
  </si>
  <si>
    <t>SR-227</t>
  </si>
  <si>
    <t>External interconnections of low voltage ac and dc circuits shall be shielded whenever there is a reasonable possibility that those interconnections will be subject to electromagnetic interference or unwanted coupling.</t>
  </si>
  <si>
    <t>Cable shields shall be terminated to the connector housings and not via a wire to a connector pin. Where it may be necessary to isolate shields due to common mode noise problems, cable shield terminations shall be made at one end of the cable only, with the end selected for termination being the one that is closest to the point in the system where the zero signal reference potential is grounded. This is normally the location of the terminating load resistance for signal inputs and the location of the signal source for outputs.</t>
  </si>
  <si>
    <t>Cable shields shall be electrically continuous with the connector housing, and WMKO prefers that no ground pigtails or other wire connections separate from the connector housing be used. In cases where the design requires different practices those design requirements should be discussed with WMKO.</t>
  </si>
  <si>
    <t>Where multiple connector pairs of identical type are used each connector pair shall be uniquely keyed to prevent accidental interchange of the connections.</t>
  </si>
  <si>
    <r>
      <t xml:space="preserve">All connectors shall include pre-grounding pins that make circuit common connections (dc reference or ac protective ground) </t>
    </r>
    <r>
      <rPr>
        <u val="single"/>
        <sz val="10"/>
        <color indexed="8"/>
        <rFont val="Calibri"/>
        <family val="2"/>
      </rPr>
      <t>before</t>
    </r>
    <r>
      <rPr>
        <sz val="10"/>
        <color indexed="8"/>
        <rFont val="Calibri"/>
        <family val="2"/>
      </rPr>
      <t xml:space="preserve"> all other connections during connector insertion and break circuit common connections (dc reference or ac protective ground) </t>
    </r>
    <r>
      <rPr>
        <u val="single"/>
        <sz val="10"/>
        <color indexed="8"/>
        <rFont val="Calibri"/>
        <family val="2"/>
      </rPr>
      <t>after</t>
    </r>
    <r>
      <rPr>
        <sz val="10"/>
        <color indexed="8"/>
        <rFont val="Calibri"/>
        <family val="2"/>
      </rPr>
      <t xml:space="preserve"> all other connections during connector removal.</t>
    </r>
  </si>
  <si>
    <t>Electromagnetic Compatibility</t>
  </si>
  <si>
    <t>SR-215</t>
  </si>
  <si>
    <t>Standards exist that specify the test conditions and limits for electromagnetic emissions and electromagnetic immunity. They do not give information on how to achieve compliance. In the absence of such information WMKO believes that a satisfactory level of electromagnetic emission and immunity compliance can be achieved by following the requirements given in requirements,SR-Continuity of Shielding and Grounding, SR-Electrical Assemblies and Enclosures, SR-Grounding and Shielding.</t>
  </si>
  <si>
    <t>For information on the permitted level of emissions and the required level of immunity the following standards may be consulted:</t>
  </si>
  <si>
    <r>
      <t>1.</t>
    </r>
    <r>
      <rPr>
        <sz val="7"/>
        <color indexed="8"/>
        <rFont val="Times New Roman"/>
        <family val="1"/>
      </rPr>
      <t xml:space="preserve">      </t>
    </r>
    <r>
      <rPr>
        <sz val="10"/>
        <color indexed="8"/>
        <rFont val="Calibri"/>
        <family val="2"/>
      </rPr>
      <t>The conducted and radiated emissions limits for unintentional radiators are specified in Title 47 CFR Part 15, sections 15.107 and 15.109 for class B devices.</t>
    </r>
  </si>
  <si>
    <r>
      <t>2.</t>
    </r>
    <r>
      <rPr>
        <sz val="7"/>
        <color indexed="8"/>
        <rFont val="Times New Roman"/>
        <family val="1"/>
      </rPr>
      <t xml:space="preserve">      </t>
    </r>
    <r>
      <rPr>
        <sz val="10"/>
        <color indexed="8"/>
        <rFont val="Calibri"/>
        <family val="2"/>
      </rPr>
      <t>Electromagnetic immunity requirements are given in the Council of the European Communities Directive EMC 89/336/EEC, and the reference standard of the European Committee for Electrotechnical Standardization (CENELEC) EN 50082-1:1997 “Electromagnetic compatibility‑Generic immunity standard‑Part 1: Residential, commercial and light industry” published in the Official Journal of the European Community on March 1, 1998.</t>
    </r>
  </si>
  <si>
    <t>Data Communications</t>
  </si>
  <si>
    <t>SR-228</t>
  </si>
  <si>
    <t>Control, science data and guider image data communications between the NGAO system and remotely located computers should be via a multi-strand fiber optic bundle. Fiber optic bundle connections should be via panel mounted connectors equivalent in performance to connectors that conform to military specification MIL‑C‑38999 series IV.</t>
  </si>
  <si>
    <t>NGAO image data (and other data types) communications may be via proprietary protocols such as those employed with the SDSU-III detector controllers or they may be via high bandwidth industry standard protocols such as Fibre Channel, 1000Base-SX or 100Base-TX.</t>
  </si>
  <si>
    <t>Control communications between the NGAO system and the subystem target and/or host computers should employ the TCP/IP protocol over a private 100Base‑TX network conforming to the Institute of Electrical and Electronics Engineers (IEEE) Standard 802.3U revision 95 “Carrier Sense Multiple Access with Collision Detection (CSMA/CD) Access Method &amp; Physical Layer Specifications: Mac Parameters, Physical Layer, Medium Attachment Units and Repeater for 100 Mb/S Operation (Version 5.0)”. Cabling and terminations should conform to Telecommunications Industry Association and Electronics Industry Alliance (TIA/EIA) standard TIA/EIA-568-B “Commercial Building Telecommunications Cabling Standards”. </t>
  </si>
  <si>
    <t>The private network may have a number of devices. Network devices that are physically part of the instrument should be routed to the remotely located devices in the Keck I computer room (host or target computers) via 100Base-TX switches located on the Instrument and in the Instrument computer rack.   The switches should be interconnected by a 1000Base-SX fiber optic link.</t>
  </si>
  <si>
    <t>AC Line Connections</t>
  </si>
  <si>
    <t>SR-216</t>
  </si>
  <si>
    <t>All AC line connected parts shall be fully enclosed so as to prevent accidental contact with live parts. All AC line connections shall utilize UL listed connectors and cables. All power input connectors shall have an adjacent label indicating the voltage, frequency and current rating for which the equipment is designed.</t>
  </si>
  <si>
    <t>Altitude Derating</t>
  </si>
  <si>
    <t>SR-222</t>
  </si>
  <si>
    <t>Digital Control and Status Communications</t>
  </si>
  <si>
    <t>SR-213</t>
  </si>
  <si>
    <t>Terminations</t>
  </si>
  <si>
    <t>SR-221</t>
  </si>
  <si>
    <t>Crimp terminals and compression screw terminals shall not be used to terminate more than the number of conductors specifically approved for the terminal. All crimp terminals and screw terminals used for AC line connected wiring shall be UL approved components. All crimp terminations shall be performed using the manufacturer's tooling in accord with the manufacturer's instructions.</t>
  </si>
  <si>
    <t>Cable and Wire Ratings</t>
  </si>
  <si>
    <t>SR-208</t>
  </si>
  <si>
    <t>All wire and cable will be rated for an ambient temperature range of -30 °C to 100 °C.</t>
  </si>
  <si>
    <t>Printed Circuit Boards</t>
  </si>
  <si>
    <t>SR-211</t>
  </si>
  <si>
    <t>All removable plug-in printed circuit boards should be equipped with positive retention features. Extractors should be provided for all circuit boards where high insertion and withdrawal forces are expected.</t>
  </si>
  <si>
    <t>SR-143</t>
  </si>
  <si>
    <t>Wiring</t>
  </si>
  <si>
    <t>SR-218</t>
  </si>
  <si>
    <t>Standards Requirements</t>
  </si>
  <si>
    <t>SR-229</t>
  </si>
  <si>
    <t>Connectors used for low voltage ac and dc circuits should be types equivalent in performance to connectors that conform to military specification MIL-C-38999 series IV.</t>
  </si>
  <si>
    <t>Connection Panels</t>
  </si>
  <si>
    <t>SR-210</t>
  </si>
  <si>
    <t>Locations shall be provided in each major NGAO subsystem with one or more connection panels where all electronic and electrical connections are made. This panel shall also incorporate circuit breakers and other protective devices as required to protect the wiring of the NGAO system.  Additional panel(s) for glycol and CCR helium connections shall also provided at the same location, as required.</t>
  </si>
  <si>
    <t>Overcurrent Protection</t>
  </si>
  <si>
    <t>SR-219</t>
  </si>
  <si>
    <t>Power Ratings</t>
  </si>
  <si>
    <t>SR-223</t>
  </si>
  <si>
    <t>All power dissipating components to be cooled by free air convection must be derated to 80% of their sea level absolute maximum average power dissipation ratings.</t>
  </si>
  <si>
    <t>Labeling of Interconnections</t>
  </si>
  <si>
    <t>SR-226</t>
  </si>
  <si>
    <t>All external, interconnecting cables and any corresponding panel mounted connectors shall be uniquely identified and labeled in a clearly visible and non-removable form.</t>
  </si>
  <si>
    <t>Fiber Optic Data Links</t>
  </si>
  <si>
    <t>SR-235</t>
  </si>
  <si>
    <t>Fiber optic data links should tolerate up to 10 db of attenuation due to interconnection losses without impairment of performance or reliability.</t>
  </si>
  <si>
    <t>Grounding and Shielding</t>
  </si>
  <si>
    <t>SR-220</t>
  </si>
  <si>
    <t>Covers</t>
  </si>
  <si>
    <t>SR-217</t>
  </si>
  <si>
    <t>Removable covers that permit access to circuits with voltages in excess of 36 volts RMS AC or 30 volts DC shall be marked with a warning label. Removable covers that permit access to circuits of less than 36 volts RMS AC or 30 volts DC that are capable of fault currents in excess of 2 amperes shall be marked with a warning label.</t>
  </si>
  <si>
    <t>Stray Light</t>
  </si>
  <si>
    <t>SR-212</t>
  </si>
  <si>
    <t>LGS Controls shall provide a motion control function for all opto-mechanical devices in the LGS facility requiring remote computer control. The control function shall include basic device control (initialize, standby, start, stop, etc.), configuration control, position control, tracking control for those devices that require it, and support coordinated moves of multiple devices. As of this writing, the opto-mechanical devices requiring motion control are as follows (number of degrees of freedom shown in parentheses):
Laser Shutter (1 DOF); Polarization waveplates (3 DOF); BTO bottom mirrors (4 DOF);
BTO mid mirrors (4 DOF); BTO top mirrors (4 DOF); Shutter (1 DOF);
Point and shoot beam splitter (2 DOF); Star imager pickoff (1 DOF)
Point and shoot steering (6 DOF); Asterism rotator (1 DOF); Asterism tip/tilt (2 DOF);
Fast shutter (1 DOF); Beam expander focus (1 DOF); LTO cover (1 DOF);
LTO polarization sensor (1 DOF); LTO focus lens (1 DOF)
As more information is known about the motion control needs for these devices and subassemblies, individual requirements will be added to address them.</t>
  </si>
  <si>
    <t>Category</t>
  </si>
  <si>
    <t>Priority</t>
  </si>
  <si>
    <t>Short Name</t>
  </si>
  <si>
    <t>ID</t>
  </si>
  <si>
    <t>Description</t>
  </si>
  <si>
    <t>Rationale</t>
  </si>
  <si>
    <t>Compliance</t>
  </si>
  <si>
    <t>Status</t>
  </si>
  <si>
    <t>Power consumption</t>
  </si>
  <si>
    <t>FR-3</t>
  </si>
  <si>
    <t>Performance</t>
  </si>
  <si>
    <t>Important</t>
  </si>
  <si>
    <t>The entire NGAO facility shall not exceed a total electrical power dissipation of 30 kW</t>
  </si>
  <si>
    <t>Allowable power consumption has implication for removal of waste heat from the AO enclosure and from associated areas in the observatory.  In addition power consumption will be a major factor in the operating costs of the NGAO over its expected lifetime</t>
  </si>
  <si>
    <t>Approved</t>
  </si>
  <si>
    <t>Azimuth cable wrap</t>
  </si>
  <si>
    <t>FR-4</t>
  </si>
  <si>
    <t>Interface</t>
  </si>
  <si>
    <t>Essential</t>
  </si>
  <si>
    <t>Electrical connections between the NGAO systems on the Nasmyth platform and other locations in the observatory shall be through the azimuth cable wrap.</t>
  </si>
  <si>
    <t>This is the standard cable routing between the Nasmyth platform and other locations at the observatory.</t>
  </si>
  <si>
    <t>by design</t>
  </si>
  <si>
    <t>Diagnostics and monitors</t>
  </si>
  <si>
    <t>FR-23</t>
  </si>
  <si>
    <t>Functional</t>
  </si>
  <si>
    <t>The AO enclosure shall provide diagnostics and sensors for vibration. (Accelerometers)</t>
  </si>
  <si>
    <t>This capability will be need to ensure that the telescope and AO vibration environment is within specification for AO operations.</t>
  </si>
  <si>
    <t>FR-24</t>
  </si>
  <si>
    <t>The AO enclosure shall provide diagnostics for cooling system flow rate. (Glycol flow)</t>
  </si>
  <si>
    <t>This capability is needed to ensure that AO glycol cooling system is functioning correctly</t>
  </si>
  <si>
    <t>FR-25</t>
  </si>
  <si>
    <t>The AO enclosure shall be equipped with temperature sensors.</t>
  </si>
  <si>
    <t>This capability is needed to ensure that AO cooling system is functioning correctly</t>
  </si>
  <si>
    <t>FR-26</t>
  </si>
  <si>
    <t>The AO enclosure shall be equipped with humidity sensors.</t>
  </si>
  <si>
    <t>This capability is needed to ensure that AO cooling system is functioning correctly, and warm of condensation potential inside AO enclosure</t>
  </si>
  <si>
    <t>FR-27</t>
  </si>
  <si>
    <t>The AO enclosure shall be equipped with particle count monitors and shall control the cleanliness of the AO environment.</t>
  </si>
  <si>
    <t>Maybe - this requirement was not understood.
KAON 668 - and KAON 701 -provide for surveillance cameras for both the clean room and cold enclosure. these may be sufficient for the requirement. there are a number of other detectors on the bench that may also meet this requirement. if an additional sensor is required, integration should be straight forward, but this is currently not included in the architecture.</t>
  </si>
  <si>
    <t>NO. based on current understanding, the RTC is allowed up to 20kW(FR-1442) and the laser service enclosure 12kW (FR-1907 &amp; 1297). This is non-compliant before any additional equipment is added to control these devices. Discussion indicates that this may be an old requirement based locating on all of the equipment on the telescope.</t>
  </si>
  <si>
    <t>based on KAON 680 it was understood that no vibration monitoring hardware was required. The AO bench may need accelerometers to support the Interferometer, but they would be part of the IF system/requirements. no requirement on the IF side has been identified.</t>
  </si>
  <si>
    <t>based on FR-3, it is unclear if this amount of power will be available for the RTC.</t>
  </si>
  <si>
    <t>KAON 668 - 3.21
KAON 701 - 5
This list is not correct and should be revised.</t>
  </si>
  <si>
    <t>KAON 668 - 3.19
KAON 701 - 5
requires revision to eliminate 'as of this writing'</t>
  </si>
  <si>
    <t>This capability is needed to ensure that AO system will meet its emissivity specifications</t>
  </si>
  <si>
    <t>FR-28</t>
  </si>
  <si>
    <t>The AO enclosure shall be equipped with video cameras for remote monitoring of the AO enclosure from the summit control rooms and by remote observers (Hawaii and mainland United States).</t>
  </si>
  <si>
    <t>This capability is standard in the current AO systems</t>
  </si>
  <si>
    <t>FR-29</t>
  </si>
  <si>
    <t>The AO enclosure shall be equipped with the capability to monitor the background light levels in and around the AO bench.</t>
  </si>
  <si>
    <t>Background light and stray light</t>
  </si>
  <si>
    <t>FR-30</t>
  </si>
  <si>
    <t>Interior: Wherever possible encoders and other electronics shall have no visible or IR light sources such as LEDs or optical encoders, etc., inside the optical path of the AO system and instruments. If used, optical switches or shaft encoders shall be optically baffled or enclosed so that no stray visible or infrared light is emitted into the adaptive optics system and telescope optical path or dome environment.
Exterior: NGAO shall not produce stray light from LED or lamp indicators, optical switches or optical shaft encoders.  LED or lamp indicators shall not be used on the exterior of the NGAO enclosure. Any indicators required for service shall be concealed behind a cover or access door. Optical switches or shaft encoders shall be optically baffled or enclosed so that no stray visible or infrared light is emitted into the telescope optical path or dome environment.</t>
  </si>
  <si>
    <t>Common practice at the observatory</t>
  </si>
  <si>
    <t>Power Dissipation</t>
  </si>
  <si>
    <t>FR-1442</t>
  </si>
  <si>
    <t>The power dissipation of the RTC shall be less than 20 kW (TBD).</t>
  </si>
  <si>
    <t>The power dissipation must be such that the power can be removed from the RTC without causing problems in dome seeing.</t>
  </si>
  <si>
    <t>Pixels per subap.</t>
  </si>
  <si>
    <t>FR-1910</t>
  </si>
  <si>
    <t>Unassigned</t>
  </si>
  <si>
    <t>The LGSWFS shall employ 4x4 pixels per sub-aperture with no guard bands.</t>
  </si>
  <si>
    <t>We need 4 pixels to capture and centroid the the elongated LGS.</t>
  </si>
  <si>
    <t>N/A - not part of electronics control architecture</t>
  </si>
  <si>
    <t>Draft</t>
  </si>
  <si>
    <t>Elevation cable wrap</t>
  </si>
  <si>
    <t>FR-2349</t>
  </si>
  <si>
    <t>Electrical connections between the NGAO systems on the elevation ring, telescope structure, and behind the secondary, and other locations in the observatory shall be through the elevation cable wrap.</t>
  </si>
  <si>
    <t>This is the standard cable routing between the telescope and other locations at the observatory.</t>
  </si>
  <si>
    <t>Detector Performance, Fixed Asterism LGS WFS</t>
  </si>
  <si>
    <t>FR-2399</t>
  </si>
  <si>
    <t>The Fixed Asterism LGS WFS CCD shall meet the following specifications: dark current &lt; 0.01 e-/sec/pixel at -40C, read noise &lt; 2 e-/pixel/read at 500 fps, average 589nm QE &gt; 90%</t>
  </si>
  <si>
    <t>We assume here 4 x 4 pixel sampling to arrive at these specs from the WFE Budget</t>
  </si>
  <si>
    <t>Detector Performance, Patrolling Asterism LGS WFS</t>
  </si>
  <si>
    <t>FR-2400</t>
  </si>
  <si>
    <t>The Patrolling Asterism LGS WFS CCD shall meet the following specifications: dark current &lt; 0.01 e-/sec/pixel at -40C, read noise &lt; 2 e-/pixel/read at 500 fps, average 589nm QE &gt; 90%</t>
  </si>
  <si>
    <t>LGS WFS CCD Detector Geometry</t>
  </si>
  <si>
    <t>FR-2401</t>
  </si>
  <si>
    <t>WFS Camera Controller</t>
  </si>
  <si>
    <t>FR-2402</t>
  </si>
  <si>
    <t>Each LGS WFS camera shall have a unique AO Camera Controller</t>
  </si>
  <si>
    <t>A design choice, but one that impacts the interfaces</t>
  </si>
  <si>
    <t>Patrolling Astersim LGS WFS Camera Rates</t>
  </si>
  <si>
    <t>FR-2405</t>
  </si>
  <si>
    <t>The Patrolling Asterism LGS WFS Cameras shall be operable at the following selectable frame rates: (TBD, TBD, TBD, 1,000 fps)</t>
  </si>
  <si>
    <t>We need to decide on frame rates in conjunction with the RTC folks - should depend on available mesosphereic sodium. Max rate set by sharpening ability at Gal Center with IRS7.</t>
  </si>
  <si>
    <t>Fixed Astersim LGS WFS Camera Rates</t>
  </si>
  <si>
    <t>FR-2404</t>
  </si>
  <si>
    <t>The Fixed Asterism LGS WFS Cameras shall be operable at the following selectable frame rates: (TBD, TBD, TBD, 2,000 fps)</t>
  </si>
  <si>
    <t>We need to decide on frame rates in conjunction with the RTC folks - should depend on available mesosphereic sodium. Max rate set by HC budget.</t>
  </si>
  <si>
    <t>LGS WFS Motion Controller</t>
  </si>
  <si>
    <t>FR-2406</t>
  </si>
  <si>
    <t>Motion control for the LGS WFS mechanisms shall be provided by the AO Controls subsysetm</t>
  </si>
  <si>
    <t>Telephone</t>
  </si>
  <si>
    <t>FR-1309</t>
  </si>
  <si>
    <t>Safety</t>
  </si>
  <si>
    <t>Phone communications: The laser service enclosure shall provide a telephone line for operation of the laser. The telephone interface shall be compatible with the Keck summit phone system.</t>
  </si>
  <si>
    <t>Safety and Operational Efficiency</t>
  </si>
  <si>
    <t>Electical panel</t>
  </si>
  <si>
    <t>FR-1330</t>
  </si>
  <si>
    <t>Electrical: The laser service enclosure shall have a single electrical panel on the outside of the enclosure for all power entering the enclosure. This panel shall provide the properly sized breakers for individual connections within the enclosure.  The panel shall provide a shunt trip for emergency shutdown of all power.</t>
  </si>
  <si>
    <t>Safety.</t>
  </si>
  <si>
    <t>Video Camera</t>
  </si>
  <si>
    <t>FR-1327</t>
  </si>
  <si>
    <t>Environmental: The laser service enclosure may provide a camera inside the enclosure to be viewed remotely if deemed necessary by the Safety Officer.</t>
  </si>
  <si>
    <t>Personnel safety</t>
  </si>
  <si>
    <t>Uninterruptable Power</t>
  </si>
  <si>
    <t>FR-1907</t>
  </si>
  <si>
    <t>The laser service enclosure shall provide 2 KW of 3-phase, 208V, 60Hz. uninterruptable power (TBR).  This assumes 2 lasers in each enclosure plus supporting equipment.</t>
  </si>
  <si>
    <t>UPS for Equipment</t>
  </si>
  <si>
    <t>AC Power</t>
  </si>
  <si>
    <t>FR-1297</t>
  </si>
  <si>
    <t>The laser service enclosure shall provide 6 KW of 3-phase, 208V, 60Hz. (TBR).  This assumes 2 lasers in each enclosure plus supporting equipment.</t>
  </si>
  <si>
    <t>Power supply requirement</t>
  </si>
  <si>
    <t>Emergency laser stop</t>
  </si>
  <si>
    <t>FR-1323</t>
  </si>
  <si>
    <t>Electrical: The laser service enclosure shall provide emergency stop buttons to terminate laser light. Could be part of safety system.</t>
  </si>
  <si>
    <t>ANSI standard.</t>
  </si>
  <si>
    <t>Emergency lighting</t>
  </si>
  <si>
    <t>FR-1322</t>
  </si>
  <si>
    <t>Electrical: The laser service enclosure shall have emergency lighting for egress in case of power failure.</t>
  </si>
  <si>
    <t>OSHA standards.</t>
  </si>
  <si>
    <t>AC Power format</t>
  </si>
  <si>
    <t>FR-1296</t>
  </si>
  <si>
    <t>The laser service enclosure shall provide sufficient power for the laser, laser electronics, diagnostics, lights, internal HVAC equipment to maintain routine operation. The power shall be 3 phase, 208 VAC, 60 Hz. The power factor shall be no less than 0.85.</t>
  </si>
  <si>
    <t>Power supply requirement.</t>
  </si>
  <si>
    <t>Smoke detectors</t>
  </si>
  <si>
    <t>FR-1324</t>
  </si>
  <si>
    <t>Environmental: The laser service enclosure shall provide smoke detectors with an audible alert located on the exterior of the enclosure. The smoke detectors shall be tied to safety system to terminate the laser.</t>
  </si>
  <si>
    <t>Lighting</t>
  </si>
  <si>
    <t>FR-1310</t>
  </si>
  <si>
    <t>Lighting: The laser service enclosure shall provide lighting at a minimum of 2 watts / sq ft.</t>
  </si>
  <si>
    <t>Safety and ergonomics</t>
  </si>
  <si>
    <t>Electrical outlets</t>
  </si>
  <si>
    <t>FR-1312</t>
  </si>
  <si>
    <t>Electrical Outlets: The Laser Service Enclosure shall provide TBD outlets for the laser and auxiliary equipment.  Will depend on the laser and supporting equipment requirements.</t>
  </si>
  <si>
    <t>Efficient use of Laser Service Enclosure space, minimizing electrical cords.  Safety.</t>
  </si>
  <si>
    <t>Laser safety - E-Stop</t>
  </si>
  <si>
    <t>FR-1996</t>
  </si>
  <si>
    <t>The Beam Transport System shall provide an emergency stop button to the laser safety system to terminate the laser beams from entering the Launch Facility.</t>
  </si>
  <si>
    <t>Laser Safety Standard</t>
  </si>
  <si>
    <t>Electrical power capacity</t>
  </si>
  <si>
    <t>FR-2008</t>
  </si>
  <si>
    <t>The Beam Transport System shall be provided with 1500 Watts of 120 VAC power.</t>
  </si>
  <si>
    <t>Observatory Standard</t>
  </si>
  <si>
    <t>Laser safety - Status Indicator</t>
  </si>
  <si>
    <t>FR-1997</t>
  </si>
  <si>
    <t>The Beam Transport System shall provide status indicators on the outside of the enclosure. These indicators are for personnel to determine the laser status prior to entry. The indicators shall be momentary if any light source is used so as to not contaminate the dome environment.</t>
  </si>
  <si>
    <t>Interface to LGS Control System - electrical</t>
  </si>
  <si>
    <t>FR-1975</t>
  </si>
  <si>
    <t>The Beam Transport System shall interface with the LGS Control System hardware via a TBD format.</t>
  </si>
  <si>
    <t>Interface among NGAO subsystems.</t>
  </si>
  <si>
    <t>Interface to Safety System</t>
  </si>
  <si>
    <t>FR-2078</t>
  </si>
  <si>
    <t>The Laser Traffic Control System shall have a hardware interface with the Laser Safety System for the purpose of providing a permissive signal to the Laser Safety System. The permissive signal will be used by the Laser Safety System to allow or disallow propagation of the K2 laser beams. The format of the interface is TBD.</t>
  </si>
  <si>
    <t>Interface to MCS</t>
  </si>
  <si>
    <t>FR-2076</t>
  </si>
  <si>
    <t>The Laser Traffic Control System shall have a hardware interface with the Multi-System Command Sequencer for the purpose of providing a user interface for the Laser Traffic Control System. The interface will be implemented using a standard 100 Base-T or gigabit ethernet connection.</t>
  </si>
  <si>
    <t>Aircraft Permissive with Narrow Field Camera Interface.</t>
  </si>
  <si>
    <t>FR-2092</t>
  </si>
  <si>
    <t>The existing Optical Electronics Incorportated (OEI) video processor shall provide a permissive signal to the Laser Safety System to allow or disallow propagation of the laser beam out of the telescope.</t>
  </si>
  <si>
    <t>Laser Interface</t>
  </si>
  <si>
    <t>FR-2107</t>
  </si>
  <si>
    <t>The Safety System shall provide a hardware interface with the laser system for status and commands. The format will depend on the laser system. A possible candidate for format is TTL differental pairs.</t>
  </si>
  <si>
    <t>Electrical Interface</t>
  </si>
  <si>
    <t>FR-2084</t>
  </si>
  <si>
    <t>The Safety System shall have a hardware interface with the LGS control system via a TBD format.</t>
  </si>
  <si>
    <t>The safety system will have a hardware interface with the laser control system to support the sending/receiving of commands, status, and (possibly) telemetry.</t>
  </si>
  <si>
    <t>Electrical Power Capacity</t>
  </si>
  <si>
    <t>FR-2100</t>
  </si>
  <si>
    <t>The Safety System shall be provided with 500 watts of 120VAC power.</t>
  </si>
  <si>
    <t>part of Laser Safety System. Need requirement on LSS to have an input from the observatory e-stop. Noted in KAON 701 section 5.7</t>
  </si>
  <si>
    <t>not required - we believe this is an obsoltete requirement, there is minimal electronics required in the BTS.</t>
  </si>
  <si>
    <t>not required - we believe this is an obsoltete requirement, there is nothing to communicate with.</t>
  </si>
  <si>
    <t>N/A - LSS requirement</t>
  </si>
  <si>
    <t>KAON 701 section 5.7 - suggest ethernet</t>
  </si>
  <si>
    <t>N/A - LSS requirement; suggest changing 'laser system' to 'laser units', assuming that is the correct interpretation.</t>
  </si>
  <si>
    <t>KAON 701 section 5.7 - requirement noted</t>
  </si>
  <si>
    <t>Mirror Control</t>
  </si>
  <si>
    <t>FR-1830</t>
  </si>
  <si>
    <t>Environmental Control</t>
  </si>
  <si>
    <t>FR-1832</t>
  </si>
  <si>
    <t>AO Controls shall provide a configuration control function for all the environmental control devices in the system that require remote computer control. As of this writing, the specific devices and functionality are unknown, but are thought to include control of: power, temperature, humidity, particulates and instrument cooling (e.g., glycol).</t>
  </si>
  <si>
    <t>RTC Control</t>
  </si>
  <si>
    <t>FR-1831</t>
  </si>
  <si>
    <t>AO Controls shall provide a configuration control function for the RTC. In addition to the basic control functions (initialize, standby, start, stop, etc.), the RTC control function shall include the setting/readback of all RTC parameters, such as reconstructor arrays, centroid offsets, centroid gains, loop gains, etc., and loop control for all the AO correction loops in the system (includes both go-to and feedback loops.</t>
  </si>
  <si>
    <t>General Device Control</t>
  </si>
  <si>
    <t>FR-1828</t>
  </si>
  <si>
    <t>All controllable devices must be computer controlled to support remote control and operation of the system.</t>
  </si>
  <si>
    <t>Detector Control</t>
  </si>
  <si>
    <t>FR-1829</t>
  </si>
  <si>
    <t>AO Controls shall provide a configuration control function for all the electronically controlled mirrors in the system (i.e., the deformable mirrors and tip-tilt mirrors). The mirror control shall include the basic control functions such as power control, drive voltage control, initialize, and standby. If not provided by the RTC, the mirror control shall include the ability to move the mirror to a desired static position or shape. As of this writing, the known mirrors in the system requiring control are:
The wide-field relay DM/TT stage
The narrow-field relay DM stage, slow TT stage (slow TT stage may be part of motion control)
The LOWFS DM/TT stages (3)
The UTT mirror(s) (1, 4, or 7, TBD)</t>
  </si>
  <si>
    <t>AO Controls shall provide a control function for all non-motorized devices in the system capable of computer control. The devices to be controlled include: detectors, mirrors, the RTC, and the environmental system for the AO enclosure. The control function shall provide, at a minimum, power control, device configuration and basic device control (initialize, standby, start, stop, power up/down, read status, etc.), unless these functions are not available.
The motorized devices are addressed in a separate requirement on motion control.</t>
  </si>
  <si>
    <t>AO Controls shall provide a configuration control function for all the detectors in the system. In addition to the basic device control functions, the detector control shall include the setting of exposure times and frame rates, bias fields and flat fields, filter and gain settings, and shutter control, if applicable. As of this writing, the known detectors in the system requiring control are:
Vibration sensor 
LGS WFS cameras (7) 
NGS acquisition camera 
LOWFS tip-tilt sensors (2) 
LOWFS TWFS camera 
LOWFS TTFA camera 
NGS WFS camera </t>
  </si>
  <si>
    <t>Basic Functionality</t>
  </si>
  <si>
    <t>FR-2131</t>
  </si>
  <si>
    <t>Motion control coordination</t>
  </si>
  <si>
    <t>FR-2150</t>
  </si>
  <si>
    <t>LGS controls will coordinate the LGS facility motion control and other tasks needed to perform dithering, offsetting and chopping for science observations.</t>
  </si>
  <si>
    <t>FR-2143</t>
  </si>
  <si>
    <t>Laser System Control</t>
  </si>
  <si>
    <t>FR-2146</t>
  </si>
  <si>
    <t>LGS Controls shall provide a configuration control function for the laser system. In addition to the basic control functions (initialize, standby, start, stop, etc.), the laser control function shall include the setting/readback of all laser parameters.</t>
  </si>
  <si>
    <t>FR-2144</t>
  </si>
  <si>
    <t>Motion Control</t>
  </si>
  <si>
    <t>FR-2149</t>
  </si>
  <si>
    <t>FR-2147</t>
  </si>
  <si>
    <t>LGS Controls shall provide a configuration control function for all the environmental control devices in the laser enclosure that require remote computer control. As of this writing, the specific devices and functionality are unknown, but are thought to include control of: power, temperature, humidity, particulates and instrument cooling (e.g., glycol).</t>
  </si>
  <si>
    <t>Definition</t>
  </si>
  <si>
    <t>FR-2130</t>
  </si>
  <si>
    <t>The LGS control system is defined as all the LGS control functions that are not directly concerned with the high speed measurement and correction of atmospherically distorted wavefronts. Throughout the remainder of these requirements, the LGS control functions will be referred to simply as "LGS Controls".</t>
  </si>
  <si>
    <t>Design decision based on current AO practice.</t>
  </si>
  <si>
    <t>LGS Controls shall provide a control function for all non-motorized devices in the LGS facility capable of computer control. The devices to be controlled include: detectors, mirrors, and the environmental system for the Laser enclosure. The control function shall provide, at a minimum, power control, device configuration and basic device control (initialize, standby, start, stop, power up/down, read status, etc.), unless these functions are not available.
The motorized devices are addressed in a separate requirement on motion control.</t>
  </si>
  <si>
    <t>Laser Diagnostics and monitors</t>
  </si>
  <si>
    <t>This capability is needed to ensure that LSE cooling system is functioning correctly</t>
  </si>
  <si>
    <t>The Laser Service Enclosure shall be equipped with humidity sensors.</t>
  </si>
  <si>
    <t>The Laser Service Enclosure enclosure shall be equipped with temperature sensors.</t>
  </si>
  <si>
    <t>verify if this exists - i don't have it.
KAON 668 - 3.20
KAON 701 - 5.8</t>
  </si>
  <si>
    <t>The Laser Service Enclosure shall be equipped with particle count monitors, if required by the laser unit vendor.</t>
  </si>
  <si>
    <t>KAON 701 - 5.8
requirement for shunt-trip.</t>
  </si>
  <si>
    <t>KAON 668 - 3.4, 3.4, 3.5, 3.8, 3.9, 3.11, 3.12
KAON 701 - 4.4, 4.5, 4.7, 4.9
NOTE: it is our understanding that the narrow-field DM tip/tilt stage will be part of the non-RTC motion control system.
NOTE: the UTT mirrors are part of the LGS WFS and there are 7 under RTC control. it is possible that 3 additional t/t mirrors will be required with non-RTC control. reference KAON 692.</t>
  </si>
  <si>
    <t>KAON 668 - 3.14, 3.15
requires revision to eliminate 'as of this writing'</t>
  </si>
  <si>
    <t>N/A - mostly a motion control requirement.
KAON 668 - 3.17 and KAON 701 - 6.1 support the motion control functions.
the list shown is incorrect should be revised, perhaps just refer to KAON 682 the Master Device List</t>
  </si>
  <si>
    <t>KAON 701 - 5.7
requirement noted</t>
  </si>
  <si>
    <t>KAON 668 - 3.17 thru 3.21
KAON 701 - 5 
support this decision.</t>
  </si>
  <si>
    <t>KAON 668 - 3.17 thru 3.21
KAON 701 - 5 
help realize this requirement</t>
  </si>
  <si>
    <t>KAON 668 - 3.14, 3.15, 3.16
KAON 701 - 4.11, 4.12, 4.13. 
there are 3 areas of the AO enclosure, monitoring is required for all.</t>
  </si>
  <si>
    <t xml:space="preserve">KAON701 - 4.13
multiple monitors may be required for left-nas, secondary and right-nas. </t>
  </si>
  <si>
    <t>KAON 668 - 3.14, 3.15
KAON 701 - 4.11, 4.12 
there are 2 areas of the AO enclosure, monitoring is required for all.</t>
  </si>
  <si>
    <t xml:space="preserve">KAON 701 - 5.8
Need to understand overall power budget - based on FR-3, there could be problems supplying 12kW (3 lasers) </t>
  </si>
  <si>
    <t>KAON 701 - 5.8
requirement noted</t>
  </si>
  <si>
    <t>Compliance Matrix for Electronics Architecture mini-review</t>
  </si>
  <si>
    <t>initial release</t>
  </si>
  <si>
    <t>A fuse or circuit breaker shall internally protect all AC line connected equipment. When a time delay fuse or time delay breaker is used the rating of the breaker shall not exceed 150% of the continuous full load current of the connected load. Where a non-time delay fuse is used the rating of the fuse shall not exceed 150% of the continuous full load current of the connected load. Where an instantaneous trip breaker is used the rating of the breaker shall not exceed 250% of the continuous full load current of the connected load.
The panel where the fuse or circuit breaker is located shall be clearly marked with the type and rating of the protective device.</t>
  </si>
  <si>
    <t>The enclosures of AC line connected components shall be grounded in conformance with the requirements of the National Electric Code and any local codes. Grounding conductors shall be continuous and bonded to the enclosure (or other designated grounding surface) in at least one point. The grounding point shall be specifically provided for the purpose and shall not be a screw or nut used for mounting components or covers. Any paint or surface treatment that acts as an insulator shall be removed in order to ensure a good electrical contact for the ground connection.
All components capable of generating electromagnetic emissions in excess of the limits established in the standards referenced in SR-Electromagnetic Compatibility will be shielded and the shielding grounded to limit electromagnetic emissions to the levels allowed by the standards referenced in SR-Electromagnetic Compatibility. All components susceptible to externally generated electromagnetic emissions in excess of the limits established in the standards referenced in SR-Electromagnetic Compatibility will be shielded and the shielding grounded to protect those components from unintended operation due to external electromagnetic emissions of the levels established in the standards referenced in SR-Electromagnetic Compatibility.</t>
  </si>
  <si>
    <t>The NGAO system should not produce stray light from LED or lamp indicators, optical switches or optical shaft encoders. 
LED or lamp indicators should not be used on the exterior of NGAO system or any major NGAO subsystem. Any indicators required for service should be concealed behind a cover or access door. Optical switches or shaft encoders must be optically baffled or enclosed so that no stray visible or infrared light is emitted into the telescope optical path or dome environment.</t>
  </si>
  <si>
    <t>Internal wiring of 120/208/240 volts AC circuits shall use UL type AWM stranded wire with an insulation thickness of at least 0.8 mm.
The insulation color of internal wiring and the conductors of multi-conductor cable for AC power wiring shall conform to the requirements of the National Electric Code. Neutral conductors shall be the same size as phase conductors except in cases where two or more phases are provided and harmonic currents are expected, in which case the neutral conductors shall be 125% of the size of the phase conductors. Grounding conductors shall be the same size as the phase conductors.
Phase, neutral and ground conductors shall be sized using table 43.2 of UL 508.</t>
  </si>
  <si>
    <t>[  Keck Standards (based on Sean's MOSFIRE requirements), some text removed, see Countour for full text ]</t>
  </si>
  <si>
    <t>Digital communications for control and status information between subsystems and modules should be implemented using the TCP/IP protocol over a 100Base-TX Ethernet interface. Purpose built or custom designed electronic modules and circuits that require such communication should be designed with these protocols.
Where legacy or COTS hardware is used and only serial communications is available, RS-232 signal levels with an asynchronous 8 bit format should be used. RS-232 data rates should be the maximum practical for the required cable length, and RS-485 levels with electrical isolation (to prevent common mode problems and ground loops) should be used for cable runs longer than 3 meters.
All RS-232 controlled devices should be interfaced to NGAO system computers using a terminal server. Lantronix EDS and SLC models are the preferred servers at WMKO. The SLC model should be used for Sun serial consoles.</t>
  </si>
  <si>
    <r>
      <t xml:space="preserve">The design and construction of the wiring for the NGAO system should conform to the requirements of UL Standard for Safety 508 "Industrial Control Equipment".
</t>
    </r>
    <r>
      <rPr>
        <sz val="10"/>
        <color indexed="8"/>
        <rFont val="Calibri"/>
        <family val="2"/>
      </rPr>
      <t xml:space="preserve">
The design and construction of the wiring shall conform to the requirements of the National Electric Code. The applicable local electric code is the Hawaii County Code 1983, 1995 Edition. This code adopts the National Electric Code in its entirety and there are no additional special requirements applicable to the locations where the NGAO system will be installed or operated. The requirements given in other sections are consistent with the applicable portions of the National Electric Code.
</t>
    </r>
  </si>
  <si>
    <t>This requirement is blank, unassigned and in draft status</t>
  </si>
  <si>
    <t>This requirement is incomplete, unassigned and in draft status</t>
  </si>
  <si>
    <t>The voltage ratings of relays, switches and insulated cables must be reduced to 80% of their rated value due to the altitude at the summit of Mauna Kea. Electrical spacings must also be increased by a factor of 1.25 to compensate for the increased altitude. The normal dielectric withstand test specification for UL approved or listed components for use in AC line connected equipment operating from 120/240 volts AC is 2500 volts AC/60 Hz for one minute. Voltage ratings for all components should be checked for safety margin with respect to this rating using the following equation: VI=(2*V +1000)/AF
where:
  VI is the voltage isolation required for the altitude 
  AF is the altitude factor of 0.8 for 15000 feet
  V is the sea level rated working voltage
The resulting value for VI must be less than the dielectric withstand test specification voltage (2500 volts AC) or a dielectric withstand test at altitude must be performed to ensure that the system is safe for the intended application.</t>
  </si>
  <si>
    <t>LGS Detector Control</t>
  </si>
  <si>
    <t>LGS General Device Control</t>
  </si>
  <si>
    <t>LGS Environmental Control</t>
  </si>
  <si>
    <t>LGS Controls shall provide the following basic functions for the LGS facility:
1. A control system, supporting:
  Simple and complex commands; Synchronous and asynchronous commands;
  Command completion monitoring; Error detection, handling, notification and recovery;
  User interfaces supporting graphical, command line, and script modes
2. Device control for all controllable devices in the LGS facility.
3. Motion control for all controllable opto-mechanical devices in the LGS facility.
4. Configuration and control of the laser system.
5. Support for LGS facility configuration, calibration and operations.
6. Logging of all telemetry data to the data server.
7. Monitoring the health of all LGS facility subsystems and providing notification 
  to other systems as required.
8. Control of the Laser enclosure environment.
9. Interfaces to the other NGAO and observatory subsystems:
  AO System, LTCS, Telescope Control System, Data Server, 
  Multi-System Command Sequencer
These items are detailed in the requirements that follow.</t>
  </si>
  <si>
    <t>The LGS WFS CCD's shall have rectilinear pixel geometry</t>
  </si>
  <si>
    <t>Since the issue often arises for some reason, we add this requirement to be explicit that NGAO will not use radial geometry CCD's as is planned by TMT NFIRAOS</t>
  </si>
  <si>
    <t>The philosophy is that there is no LGS WFS controller per se (aside from the quasi-embedded WFS camera controllers) - Yes, this is a requirement on the AO Controls, but it's here to remind all the control system has not been omitted</t>
  </si>
  <si>
    <t>FR-</t>
  </si>
  <si>
    <t>Phone communications: The AO electronics vault shall provide a telephone line. The telephone interface shall be compatible with the Keck summit phone system.</t>
  </si>
  <si>
    <t>Requested</t>
  </si>
  <si>
    <t>Phone communications: The AO clean enclosure shall provide a telephone line. The telephone interface shall be compatible with the Keck summit phone system.</t>
  </si>
  <si>
    <t>KAON 701 section 4.12 - requirement noted</t>
  </si>
  <si>
    <t>KAON 701 section 4.13 - requirement noted</t>
  </si>
  <si>
    <t>Electrical: The AO Clean enclosure shall have emergency lighting for egress in case of power failure.</t>
  </si>
  <si>
    <t>Electrical: The AO electronics valut shall have emergency lighting for egress in case of power failure.</t>
  </si>
  <si>
    <t>KAON 668 and KAON 701 support this decision</t>
  </si>
  <si>
    <t>KAON 668 - 3.1, 3.6, 3.7, 3.8, 3.10, 3.13, 3.21
KAON 701 - 4.5, 4.6, 4.7, 4.9
NOTE: a vibration sensor is not required per KAON 680. This requirement needs revision. 
NOTE: it is our understanding that the Acquisiton camera could be used for either NGS or LGS modes. consider revising the requirement to remove 'NGS'.
NOTE: LGSF diagnostic cameras in FR-2144</t>
  </si>
  <si>
    <t>KAON 668 - entire document
KAON 701 - 4, 5, 6</t>
  </si>
  <si>
    <t>KAON 668 - 3.19
KAON 701 - 5.8</t>
  </si>
  <si>
    <t>KAON 668 - 3.23</t>
  </si>
  <si>
    <t>KAON 668 - 3.18
KAON 701 - 5</t>
  </si>
  <si>
    <t>N/A - mostly a motion control requirement.
KAON 668 - 3.17 and KAON 701 - 6.1 support the motion control functions.
the list shown is incorrect and should be revised, perhaps just refer to KAON 682 the Master Device List</t>
  </si>
  <si>
    <t>as it applies to the electronics control architecture, the architecture includeds camera control.
KAON 668 - 4.2 and KAON 701 - 4.5</t>
  </si>
  <si>
    <t>as it applies to the electronics control architecture, the architecture supports this choice.
KAON 668 - 3.6 and KAON 701 - 4.5.</t>
  </si>
  <si>
    <t>KAON 668 - 3.18, 3.19, 3.20, 3.21
KAON 701 - 5</t>
  </si>
  <si>
    <t>LSS preliminary design document indicates 1kW, 500W in computer room and 500W in AO vault (distributed node). Requirement covered in KAON 701 - 5.7</t>
  </si>
  <si>
    <t>KAON 701 - 5.4, 5.7
requirement noted</t>
  </si>
  <si>
    <t>KAON 701 - 5.4
requirement noted</t>
  </si>
  <si>
    <t>KAON 701 - 5.8
UPS requirement understood. Need to understand overall power budget and UPS capacity requirements</t>
  </si>
  <si>
    <t>Uninterruptable power supplying the AO clean enclosure shall maintain power for TBD minutes in the event of a grid and generator failure</t>
  </si>
  <si>
    <t>Uninterruptable power supplying the AO electronics vault shall maintain power for TBD minutes in the event of a grid and generator failure</t>
  </si>
  <si>
    <t>The AO clean enclosure shall provide TBD kW of TBD-phase, TBD V, 60Hz. uninterruptable power</t>
  </si>
  <si>
    <t>Uninterruptable power supplying the Laser Service Enclosure shall maintain power for TBD minutes in the event of a grid and generator failure</t>
  </si>
  <si>
    <t>KAON 701 - 5.8</t>
  </si>
  <si>
    <t>Left Nasmyth Hatch/Cover</t>
  </si>
  <si>
    <t>KAON 701 - 4.2</t>
  </si>
  <si>
    <t>Electrical: The AO enclosure (including e-vault) shall have a single electrical panel on the outside of the enclosure for all power entering the enclosure. This panel shall provide the properly sized breakers for individual connections within the enclosure.  The panel shall provide a shunt trip for emergency shutdown of all power.</t>
  </si>
  <si>
    <t>KAON 701 section 4.12 - requirement for shunt-trip.</t>
  </si>
  <si>
    <t>aid in cleanlieness and prevent any light from exiting the AO system during non-AO observing</t>
  </si>
  <si>
    <t>KAON 701 - 4.13
Need to understand UPS capacity (run-time) requirements</t>
  </si>
  <si>
    <t>KAON 701 - 4.12
Need to understand UPS capacity (run-time) requirements</t>
  </si>
  <si>
    <t>KAON 701 - 4.13
UPS requirement understood. Need to understand overall power budget and equipment power format.</t>
  </si>
  <si>
    <t>KAON 701 - 4.12
UPS requirement understood. Need to understand overall power budget and equipment power format</t>
  </si>
  <si>
    <t>Electrical Outlets: The AO electronics vault shall provide TBD outlets for equipment.</t>
  </si>
  <si>
    <t>Electrical Outlets: The AO Clean Enclosure shall provide TBD outlets for equipment.</t>
  </si>
  <si>
    <t>Efficient use of Enclosure space, minimizing electrical cords.  Safety.</t>
  </si>
  <si>
    <t>Lighting: The AO cold enclosure shall provide remotely controllable lighting at a minimum of TBD watts / sq ft.</t>
  </si>
  <si>
    <t>Lighting: The AO clean enclosure shall provide remotely controllable lighting at a minimum of TBD watts / sq ft.</t>
  </si>
  <si>
    <t>KAON 668 section 3.15
KAON 701 section 4.11 - requirement noted</t>
  </si>
  <si>
    <t>KAON 668 section 3.14
KAON 701 section 4.12 - requirement noted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</si>
</sst>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4"/>
      <color indexed="8"/>
      <name val="Calibri"/>
      <family val="2"/>
    </font>
    <font>
      <b/>
      <sz val="10"/>
      <color indexed="8"/>
      <name val="Calibri"/>
      <family val="2"/>
    </font>
    <font>
      <b/>
      <sz val="11"/>
      <color indexed="8"/>
      <name val="Calibri"/>
      <family val="2"/>
    </font>
    <font>
      <sz val="10"/>
      <color indexed="8"/>
      <name val="Calibri"/>
      <family val="2"/>
    </font>
    <font>
      <sz val="8"/>
      <name val="Arial"/>
      <family val="0"/>
    </font>
    <font>
      <sz val="9"/>
      <color indexed="8"/>
      <name val="Calibri"/>
      <family val="2"/>
    </font>
    <font>
      <sz val="7"/>
      <color indexed="8"/>
      <name val="Times New Roman"/>
      <family val="1"/>
    </font>
    <font>
      <u val="single"/>
      <sz val="10"/>
      <color indexed="8"/>
      <name val="Calibri"/>
      <family val="2"/>
    </font>
    <font>
      <sz val="10"/>
      <name val="Calibri"/>
      <family val="2"/>
    </font>
    <font>
      <sz val="10"/>
      <color indexed="10"/>
      <name val="Calibri"/>
      <family val="2"/>
    </font>
    <font>
      <b/>
      <sz val="14"/>
      <name val="Arial"/>
      <family val="2"/>
    </font>
  </fonts>
  <fills count="6">
    <fill>
      <patternFill/>
    </fill>
    <fill>
      <patternFill patternType="gray125"/>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12">
    <border>
      <left/>
      <right/>
      <top/>
      <bottom/>
      <diagonal/>
    </border>
    <border>
      <left style="thick"/>
      <right>
        <color indexed="63"/>
      </right>
      <top style="thick"/>
      <bottom>
        <color indexed="63"/>
      </bottom>
    </border>
    <border>
      <left>
        <color indexed="63"/>
      </left>
      <right>
        <color indexed="63"/>
      </right>
      <top style="thick"/>
      <bottom>
        <color indexed="63"/>
      </botto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1" fillId="0" borderId="0" xfId="0" applyFont="1" applyAlignment="1">
      <alignment vertical="top" wrapText="1"/>
    </xf>
    <xf numFmtId="0" fontId="0" fillId="0" borderId="0" xfId="0" applyAlignment="1">
      <alignment vertical="top"/>
    </xf>
    <xf numFmtId="0" fontId="0" fillId="0" borderId="0" xfId="0" applyAlignment="1">
      <alignment vertical="top" textRotation="180"/>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2" xfId="0" applyFont="1" applyBorder="1" applyAlignment="1">
      <alignment vertical="top" textRotation="180"/>
    </xf>
    <xf numFmtId="0" fontId="4" fillId="0" borderId="2" xfId="0" applyFont="1" applyBorder="1" applyAlignment="1">
      <alignment vertical="top" textRotation="180" wrapText="1"/>
    </xf>
    <xf numFmtId="0" fontId="4" fillId="2" borderId="2" xfId="0" applyFont="1" applyFill="1" applyBorder="1" applyAlignment="1">
      <alignment vertical="top" wrapText="1"/>
    </xf>
    <xf numFmtId="0" fontId="4" fillId="3" borderId="2" xfId="0" applyFont="1" applyFill="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vertical="top" textRotation="180"/>
    </xf>
    <xf numFmtId="0" fontId="4" fillId="0" borderId="4" xfId="0" applyFont="1" applyBorder="1" applyAlignment="1">
      <alignment vertical="top" textRotation="180" wrapText="1"/>
    </xf>
    <xf numFmtId="0" fontId="4" fillId="3" borderId="4" xfId="0" applyFont="1" applyFill="1" applyBorder="1" applyAlignment="1">
      <alignment vertical="top" wrapText="1"/>
    </xf>
    <xf numFmtId="0" fontId="4" fillId="4" borderId="4" xfId="0" applyFont="1" applyFill="1" applyBorder="1" applyAlignment="1">
      <alignment vertical="top" wrapText="1"/>
    </xf>
    <xf numFmtId="0" fontId="4" fillId="0" borderId="0" xfId="0" applyFont="1" applyAlignment="1">
      <alignment vertical="top" wrapText="1"/>
    </xf>
    <xf numFmtId="0" fontId="4" fillId="0" borderId="0" xfId="0" applyFont="1" applyAlignment="1">
      <alignment vertical="top" textRotation="180" wrapText="1"/>
    </xf>
    <xf numFmtId="0" fontId="0" fillId="0" borderId="4" xfId="0" applyBorder="1" applyAlignment="1">
      <alignment vertical="top" wrapText="1"/>
    </xf>
    <xf numFmtId="0" fontId="0" fillId="0" borderId="0" xfId="0" applyAlignment="1">
      <alignment vertical="top" wrapText="1"/>
    </xf>
    <xf numFmtId="0" fontId="4" fillId="0" borderId="4" xfId="0" applyFont="1" applyFill="1" applyBorder="1" applyAlignment="1">
      <alignment vertical="top" wrapText="1"/>
    </xf>
    <xf numFmtId="0" fontId="4" fillId="5" borderId="4" xfId="0" applyFont="1" applyFill="1" applyBorder="1" applyAlignment="1">
      <alignment vertical="top" wrapText="1"/>
    </xf>
    <xf numFmtId="0" fontId="4" fillId="0" borderId="5" xfId="0" applyFont="1" applyBorder="1" applyAlignment="1">
      <alignment vertical="top" wrapText="1"/>
    </xf>
    <xf numFmtId="0" fontId="6" fillId="0" borderId="4" xfId="0" applyFont="1" applyBorder="1" applyAlignment="1">
      <alignment vertical="top" wrapText="1"/>
    </xf>
    <xf numFmtId="0" fontId="0" fillId="0" borderId="0" xfId="0" applyAlignment="1">
      <alignment horizontal="left" vertical="top" wrapText="1"/>
    </xf>
    <xf numFmtId="0" fontId="4" fillId="0" borderId="0" xfId="0" applyFont="1"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0" fillId="0" borderId="10" xfId="0" applyBorder="1" applyAlignment="1">
      <alignment vertical="top" wrapText="1"/>
    </xf>
    <xf numFmtId="0" fontId="4" fillId="0" borderId="11" xfId="0" applyFont="1" applyBorder="1" applyAlignment="1">
      <alignment vertical="top" wrapText="1"/>
    </xf>
    <xf numFmtId="0" fontId="4" fillId="0" borderId="0"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Border="1" applyAlignment="1">
      <alignment vertical="top" textRotation="180" wrapText="1"/>
    </xf>
    <xf numFmtId="0" fontId="4" fillId="0" borderId="10" xfId="0" applyFont="1" applyBorder="1" applyAlignment="1">
      <alignment vertical="top" textRotation="180" wrapText="1"/>
    </xf>
    <xf numFmtId="0" fontId="9" fillId="0" borderId="4" xfId="0" applyFont="1" applyBorder="1" applyAlignment="1">
      <alignment vertical="top" wrapText="1"/>
    </xf>
    <xf numFmtId="0" fontId="10" fillId="0" borderId="4" xfId="0" applyFont="1" applyBorder="1" applyAlignment="1">
      <alignment vertical="top" wrapText="1"/>
    </xf>
    <xf numFmtId="0" fontId="10" fillId="0" borderId="10" xfId="0" applyFont="1" applyBorder="1" applyAlignment="1">
      <alignment vertical="top" wrapText="1"/>
    </xf>
    <xf numFmtId="0" fontId="9" fillId="0" borderId="0" xfId="0" applyFont="1" applyAlignment="1">
      <alignment vertical="top"/>
    </xf>
    <xf numFmtId="0" fontId="10" fillId="0" borderId="2" xfId="0" applyFont="1" applyBorder="1" applyAlignment="1">
      <alignment vertical="top" wrapText="1"/>
    </xf>
    <xf numFmtId="0" fontId="10" fillId="0" borderId="0" xfId="0" applyFont="1" applyBorder="1" applyAlignment="1">
      <alignment vertical="top" wrapText="1"/>
    </xf>
    <xf numFmtId="0" fontId="4" fillId="0" borderId="5" xfId="0" applyFont="1" applyBorder="1" applyAlignment="1">
      <alignment vertical="top"/>
    </xf>
    <xf numFmtId="0" fontId="9" fillId="3" borderId="4" xfId="0" applyFont="1" applyFill="1" applyBorder="1" applyAlignment="1">
      <alignment vertical="top"/>
    </xf>
    <xf numFmtId="0" fontId="9" fillId="4" borderId="4" xfId="0" applyFont="1" applyFill="1" applyBorder="1" applyAlignment="1">
      <alignment vertical="top" wrapText="1"/>
    </xf>
    <xf numFmtId="0" fontId="4" fillId="0" borderId="6" xfId="0" applyFont="1" applyBorder="1" applyAlignment="1">
      <alignment vertical="top"/>
    </xf>
    <xf numFmtId="0" fontId="9" fillId="5" borderId="4" xfId="0" applyFont="1" applyFill="1" applyBorder="1" applyAlignment="1">
      <alignment vertical="top"/>
    </xf>
    <xf numFmtId="0" fontId="9" fillId="3" borderId="4" xfId="0" applyFont="1" applyFill="1" applyBorder="1" applyAlignment="1">
      <alignment vertical="top" wrapText="1"/>
    </xf>
    <xf numFmtId="0" fontId="0" fillId="0" borderId="0" xfId="0" applyFill="1" applyAlignment="1">
      <alignment/>
    </xf>
    <xf numFmtId="0" fontId="9" fillId="0" borderId="0" xfId="0" applyFont="1" applyAlignment="1">
      <alignment vertical="top" wrapText="1"/>
    </xf>
    <xf numFmtId="0" fontId="9" fillId="0" borderId="0" xfId="0" applyFont="1" applyBorder="1" applyAlignment="1">
      <alignment vertical="top" wrapText="1"/>
    </xf>
    <xf numFmtId="0" fontId="9" fillId="0" borderId="10" xfId="0" applyFont="1" applyBorder="1" applyAlignment="1">
      <alignment vertical="top" wrapText="1"/>
    </xf>
    <xf numFmtId="0" fontId="9" fillId="0" borderId="2" xfId="0" applyFont="1" applyBorder="1" applyAlignment="1">
      <alignment vertical="top" wrapText="1"/>
    </xf>
    <xf numFmtId="0" fontId="0" fillId="0" borderId="0" xfId="0" applyAlignment="1">
      <alignment wrapText="1"/>
    </xf>
    <xf numFmtId="0" fontId="9" fillId="4" borderId="10" xfId="0" applyFont="1" applyFill="1" applyBorder="1" applyAlignment="1">
      <alignment vertical="top" wrapText="1"/>
    </xf>
    <xf numFmtId="0" fontId="9" fillId="4" borderId="0" xfId="0" applyFont="1" applyFill="1" applyAlignment="1">
      <alignment vertical="top" wrapText="1"/>
    </xf>
    <xf numFmtId="0" fontId="9" fillId="4" borderId="0" xfId="0" applyFont="1" applyFill="1" applyBorder="1" applyAlignment="1">
      <alignment vertical="top" wrapText="1"/>
    </xf>
    <xf numFmtId="15" fontId="0" fillId="0" borderId="0" xfId="0" applyNumberFormat="1" applyAlignment="1">
      <alignment vertical="top"/>
    </xf>
    <xf numFmtId="0" fontId="11" fillId="0" borderId="0" xfId="0" applyFont="1" applyAlignment="1">
      <alignment vertical="top"/>
    </xf>
    <xf numFmtId="0" fontId="2" fillId="0" borderId="0" xfId="0" applyFont="1" applyAlignment="1">
      <alignment vertical="top" textRotation="180"/>
    </xf>
    <xf numFmtId="0" fontId="0" fillId="0" borderId="0" xfId="0" applyAlignment="1">
      <alignment vertical="top" textRotation="180"/>
    </xf>
    <xf numFmtId="0" fontId="0" fillId="0" borderId="10" xfId="0" applyBorder="1" applyAlignment="1">
      <alignment vertical="top" textRotation="180"/>
    </xf>
    <xf numFmtId="0" fontId="2" fillId="0" borderId="0" xfId="0" applyFont="1" applyAlignment="1">
      <alignment vertical="top" textRotation="180" wrapText="1"/>
    </xf>
    <xf numFmtId="0" fontId="4" fillId="4" borderId="2"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4"/>
  <sheetViews>
    <sheetView tabSelected="1" workbookViewId="0" topLeftCell="B1">
      <selection activeCell="B1" sqref="B1"/>
    </sheetView>
  </sheetViews>
  <sheetFormatPr defaultColWidth="9.140625" defaultRowHeight="12.75"/>
  <cols>
    <col min="1" max="1" width="9.7109375" style="2" hidden="1" customWidth="1"/>
    <col min="2" max="2" width="31.28125" style="2" bestFit="1" customWidth="1"/>
    <col min="3" max="3" width="9.00390625" style="2" bestFit="1" customWidth="1"/>
    <col min="4" max="4" width="3.28125" style="3" bestFit="1" customWidth="1"/>
    <col min="5" max="6" width="3.57421875" style="3" customWidth="1"/>
    <col min="7" max="7" width="71.28125" style="2" customWidth="1"/>
    <col min="8" max="8" width="52.8515625" style="2" bestFit="1" customWidth="1"/>
    <col min="9" max="9" width="52.8515625" style="45" customWidth="1"/>
    <col min="10" max="10" width="8.421875" style="2" bestFit="1" customWidth="1"/>
    <col min="11" max="16384" width="9.140625" style="2" customWidth="1"/>
  </cols>
  <sheetData>
    <row r="1" ht="18">
      <c r="B1" s="64" t="s">
        <v>344</v>
      </c>
    </row>
    <row r="2" spans="2:3" ht="12.75">
      <c r="B2" s="2" t="s">
        <v>345</v>
      </c>
      <c r="C2" s="63">
        <v>40192</v>
      </c>
    </row>
    <row r="3" ht="12.75">
      <c r="C3" s="63"/>
    </row>
    <row r="4" ht="38.25" customHeight="1">
      <c r="B4" s="1" t="s">
        <v>4</v>
      </c>
    </row>
    <row r="5" spans="4:6" ht="21" customHeight="1">
      <c r="D5" s="65" t="s">
        <v>25</v>
      </c>
      <c r="E5" s="65" t="s">
        <v>113</v>
      </c>
      <c r="F5" s="68" t="s">
        <v>114</v>
      </c>
    </row>
    <row r="6" spans="2:10" s="6" customFormat="1" ht="14.25" customHeight="1">
      <c r="B6" s="4" t="s">
        <v>115</v>
      </c>
      <c r="C6" s="4" t="s">
        <v>116</v>
      </c>
      <c r="D6" s="66"/>
      <c r="E6" s="66"/>
      <c r="F6" s="66"/>
      <c r="G6" s="4" t="s">
        <v>117</v>
      </c>
      <c r="H6" s="4" t="s">
        <v>118</v>
      </c>
      <c r="I6" s="4" t="s">
        <v>119</v>
      </c>
      <c r="J6" s="5" t="s">
        <v>120</v>
      </c>
    </row>
    <row r="7" spans="4:6" ht="13.5" thickBot="1">
      <c r="D7" s="67"/>
      <c r="E7" s="67"/>
      <c r="F7" s="67"/>
    </row>
    <row r="8" spans="1:10" ht="78" thickBot="1" thickTop="1">
      <c r="A8" s="2">
        <f aca="true" t="shared" si="0" ref="A8:A39">IF(LEFT(C8,2)="FR",VALUE(MID(C8,4,5))+10000,VALUE(MID(C8,4,5)))</f>
        <v>10003</v>
      </c>
      <c r="B8" s="7" t="s">
        <v>121</v>
      </c>
      <c r="C8" s="8" t="s">
        <v>122</v>
      </c>
      <c r="D8" s="10" t="s">
        <v>26</v>
      </c>
      <c r="E8" s="9" t="s">
        <v>123</v>
      </c>
      <c r="F8" s="10" t="s">
        <v>124</v>
      </c>
      <c r="G8" s="8" t="s">
        <v>125</v>
      </c>
      <c r="H8" s="8" t="s">
        <v>126</v>
      </c>
      <c r="I8" s="11" t="s">
        <v>152</v>
      </c>
      <c r="J8" s="51" t="s">
        <v>127</v>
      </c>
    </row>
    <row r="9" spans="1:10" ht="48" customHeight="1" thickBot="1" thickTop="1">
      <c r="A9" s="2">
        <f t="shared" si="0"/>
        <v>10004</v>
      </c>
      <c r="B9" s="7" t="s">
        <v>128</v>
      </c>
      <c r="C9" s="8" t="s">
        <v>129</v>
      </c>
      <c r="D9" s="10" t="s">
        <v>26</v>
      </c>
      <c r="E9" s="9" t="s">
        <v>130</v>
      </c>
      <c r="F9" s="10" t="s">
        <v>131</v>
      </c>
      <c r="G9" s="8" t="s">
        <v>132</v>
      </c>
      <c r="H9" s="8" t="s">
        <v>133</v>
      </c>
      <c r="I9" s="12" t="s">
        <v>134</v>
      </c>
      <c r="J9" s="51" t="s">
        <v>127</v>
      </c>
    </row>
    <row r="10" spans="1:10" ht="65.25" thickBot="1" thickTop="1">
      <c r="A10" s="2">
        <f t="shared" si="0"/>
        <v>10023</v>
      </c>
      <c r="B10" s="7" t="s">
        <v>135</v>
      </c>
      <c r="C10" s="8" t="s">
        <v>136</v>
      </c>
      <c r="D10" s="10" t="s">
        <v>26</v>
      </c>
      <c r="E10" s="9" t="s">
        <v>137</v>
      </c>
      <c r="F10" s="10" t="s">
        <v>131</v>
      </c>
      <c r="G10" s="8" t="s">
        <v>138</v>
      </c>
      <c r="H10" s="8" t="s">
        <v>139</v>
      </c>
      <c r="I10" s="69" t="s">
        <v>153</v>
      </c>
      <c r="J10" s="51" t="s">
        <v>127</v>
      </c>
    </row>
    <row r="11" spans="1:10" ht="53.25" customHeight="1" thickBot="1" thickTop="1">
      <c r="A11" s="2">
        <f t="shared" si="0"/>
        <v>10024</v>
      </c>
      <c r="B11" s="13" t="s">
        <v>135</v>
      </c>
      <c r="C11" s="14" t="s">
        <v>140</v>
      </c>
      <c r="D11" s="10" t="s">
        <v>26</v>
      </c>
      <c r="E11" s="15" t="s">
        <v>137</v>
      </c>
      <c r="F11" s="16" t="s">
        <v>131</v>
      </c>
      <c r="G11" s="14" t="s">
        <v>141</v>
      </c>
      <c r="H11" s="14" t="s">
        <v>142</v>
      </c>
      <c r="I11" s="18" t="s">
        <v>340</v>
      </c>
      <c r="J11" s="48" t="s">
        <v>127</v>
      </c>
    </row>
    <row r="12" spans="1:10" ht="52.5" customHeight="1" thickBot="1" thickTop="1">
      <c r="A12" s="2">
        <f t="shared" si="0"/>
        <v>10025</v>
      </c>
      <c r="B12" s="13" t="s">
        <v>135</v>
      </c>
      <c r="C12" s="14" t="s">
        <v>143</v>
      </c>
      <c r="D12" s="10" t="s">
        <v>26</v>
      </c>
      <c r="E12" s="15" t="s">
        <v>137</v>
      </c>
      <c r="F12" s="16" t="s">
        <v>131</v>
      </c>
      <c r="G12" s="14" t="s">
        <v>144</v>
      </c>
      <c r="H12" s="14" t="s">
        <v>145</v>
      </c>
      <c r="I12" s="18" t="s">
        <v>339</v>
      </c>
      <c r="J12" s="48" t="s">
        <v>127</v>
      </c>
    </row>
    <row r="13" spans="1:10" ht="52.5" thickBot="1" thickTop="1">
      <c r="A13" s="2">
        <f t="shared" si="0"/>
        <v>10026</v>
      </c>
      <c r="B13" s="13" t="s">
        <v>135</v>
      </c>
      <c r="C13" s="14" t="s">
        <v>146</v>
      </c>
      <c r="D13" s="10" t="s">
        <v>26</v>
      </c>
      <c r="E13" s="15" t="s">
        <v>137</v>
      </c>
      <c r="F13" s="16" t="s">
        <v>131</v>
      </c>
      <c r="G13" s="14" t="s">
        <v>147</v>
      </c>
      <c r="H13" s="14" t="s">
        <v>148</v>
      </c>
      <c r="I13" s="18" t="s">
        <v>341</v>
      </c>
      <c r="J13" s="48" t="s">
        <v>127</v>
      </c>
    </row>
    <row r="14" spans="1:10" ht="52.5" thickBot="1" thickTop="1">
      <c r="A14" s="2">
        <f t="shared" si="0"/>
        <v>10027</v>
      </c>
      <c r="B14" s="13" t="s">
        <v>135</v>
      </c>
      <c r="C14" s="14" t="s">
        <v>149</v>
      </c>
      <c r="D14" s="10" t="s">
        <v>26</v>
      </c>
      <c r="E14" s="15" t="s">
        <v>137</v>
      </c>
      <c r="F14" s="16" t="s">
        <v>131</v>
      </c>
      <c r="G14" s="14" t="s">
        <v>150</v>
      </c>
      <c r="H14" s="14" t="s">
        <v>157</v>
      </c>
      <c r="I14" s="18" t="s">
        <v>341</v>
      </c>
      <c r="J14" s="48" t="s">
        <v>127</v>
      </c>
    </row>
    <row r="15" spans="1:10" ht="52.5" thickBot="1" thickTop="1">
      <c r="A15" s="2">
        <f t="shared" si="0"/>
        <v>10028</v>
      </c>
      <c r="B15" s="13" t="s">
        <v>135</v>
      </c>
      <c r="C15" s="14" t="s">
        <v>158</v>
      </c>
      <c r="D15" s="10" t="s">
        <v>26</v>
      </c>
      <c r="E15" s="15" t="s">
        <v>137</v>
      </c>
      <c r="F15" s="16" t="s">
        <v>131</v>
      </c>
      <c r="G15" s="14" t="s">
        <v>159</v>
      </c>
      <c r="H15" s="14" t="s">
        <v>160</v>
      </c>
      <c r="I15" s="18" t="s">
        <v>341</v>
      </c>
      <c r="J15" s="48" t="s">
        <v>127</v>
      </c>
    </row>
    <row r="16" spans="1:10" ht="90.75" thickBot="1" thickTop="1">
      <c r="A16" s="2">
        <f t="shared" si="0"/>
        <v>10029</v>
      </c>
      <c r="B16" s="13" t="s">
        <v>135</v>
      </c>
      <c r="C16" s="14" t="s">
        <v>161</v>
      </c>
      <c r="D16" s="10" t="s">
        <v>26</v>
      </c>
      <c r="E16" s="15" t="s">
        <v>137</v>
      </c>
      <c r="F16" s="16" t="s">
        <v>131</v>
      </c>
      <c r="G16" s="14" t="s">
        <v>162</v>
      </c>
      <c r="H16" s="14" t="s">
        <v>160</v>
      </c>
      <c r="I16" s="18" t="s">
        <v>151</v>
      </c>
      <c r="J16" s="48" t="s">
        <v>127</v>
      </c>
    </row>
    <row r="17" spans="1:10" ht="154.5" thickBot="1" thickTop="1">
      <c r="A17" s="2">
        <f t="shared" si="0"/>
        <v>10030</v>
      </c>
      <c r="B17" s="7" t="s">
        <v>163</v>
      </c>
      <c r="C17" s="8" t="s">
        <v>164</v>
      </c>
      <c r="D17" s="10" t="s">
        <v>26</v>
      </c>
      <c r="E17" s="9" t="s">
        <v>137</v>
      </c>
      <c r="F17" s="10" t="s">
        <v>131</v>
      </c>
      <c r="G17" s="8" t="s">
        <v>165</v>
      </c>
      <c r="H17" s="8" t="s">
        <v>166</v>
      </c>
      <c r="I17" s="12" t="s">
        <v>134</v>
      </c>
      <c r="J17" s="51" t="s">
        <v>127</v>
      </c>
    </row>
    <row r="18" spans="1:10" ht="51" thickBot="1" thickTop="1">
      <c r="A18" s="2">
        <f t="shared" si="0"/>
        <v>10471</v>
      </c>
      <c r="B18" s="13" t="s">
        <v>309</v>
      </c>
      <c r="C18" s="14" t="s">
        <v>21</v>
      </c>
      <c r="D18" s="10" t="s">
        <v>24</v>
      </c>
      <c r="E18" s="16" t="s">
        <v>137</v>
      </c>
      <c r="F18" s="16" t="s">
        <v>131</v>
      </c>
      <c r="G18" s="14" t="s">
        <v>22</v>
      </c>
      <c r="H18" s="14" t="s">
        <v>324</v>
      </c>
      <c r="I18" s="49" t="s">
        <v>371</v>
      </c>
      <c r="J18" s="25" t="s">
        <v>127</v>
      </c>
    </row>
    <row r="19" spans="1:10" ht="52.5" thickBot="1" thickTop="1">
      <c r="A19" s="2">
        <f t="shared" si="0"/>
        <v>11296</v>
      </c>
      <c r="B19" s="13" t="s">
        <v>235</v>
      </c>
      <c r="C19" s="14" t="s">
        <v>236</v>
      </c>
      <c r="D19" s="10" t="s">
        <v>26</v>
      </c>
      <c r="E19" s="16" t="s">
        <v>137</v>
      </c>
      <c r="F19" s="16" t="s">
        <v>131</v>
      </c>
      <c r="G19" s="14" t="s">
        <v>237</v>
      </c>
      <c r="H19" s="14" t="s">
        <v>238</v>
      </c>
      <c r="I19" s="17" t="s">
        <v>134</v>
      </c>
      <c r="J19" s="25" t="s">
        <v>127</v>
      </c>
    </row>
    <row r="20" spans="1:10" ht="51" thickBot="1" thickTop="1">
      <c r="A20" s="2">
        <f t="shared" si="0"/>
        <v>11297</v>
      </c>
      <c r="B20" s="13" t="s">
        <v>223</v>
      </c>
      <c r="C20" s="14" t="s">
        <v>224</v>
      </c>
      <c r="D20" s="10" t="s">
        <v>26</v>
      </c>
      <c r="E20" s="16" t="s">
        <v>137</v>
      </c>
      <c r="F20" s="16" t="s">
        <v>131</v>
      </c>
      <c r="G20" s="14" t="s">
        <v>225</v>
      </c>
      <c r="H20" s="14" t="s">
        <v>226</v>
      </c>
      <c r="I20" s="18" t="s">
        <v>342</v>
      </c>
      <c r="J20" s="25" t="s">
        <v>127</v>
      </c>
    </row>
    <row r="21" spans="1:10" ht="45.75" thickBot="1" thickTop="1">
      <c r="A21" s="2">
        <f t="shared" si="0"/>
        <v>11309</v>
      </c>
      <c r="B21" s="13" t="s">
        <v>206</v>
      </c>
      <c r="C21" s="14" t="s">
        <v>207</v>
      </c>
      <c r="D21" s="10" t="s">
        <v>26</v>
      </c>
      <c r="E21" s="16" t="s">
        <v>208</v>
      </c>
      <c r="F21" s="16" t="s">
        <v>131</v>
      </c>
      <c r="G21" s="14" t="s">
        <v>209</v>
      </c>
      <c r="H21" s="14" t="s">
        <v>210</v>
      </c>
      <c r="I21" s="17" t="s">
        <v>389</v>
      </c>
      <c r="J21" s="25" t="s">
        <v>127</v>
      </c>
    </row>
    <row r="22" spans="1:10" ht="45.75" thickBot="1" thickTop="1">
      <c r="A22" s="2">
        <f t="shared" si="0"/>
        <v>11310</v>
      </c>
      <c r="B22" s="13" t="s">
        <v>242</v>
      </c>
      <c r="C22" s="14" t="s">
        <v>243</v>
      </c>
      <c r="D22" s="10" t="s">
        <v>26</v>
      </c>
      <c r="E22" s="16" t="s">
        <v>208</v>
      </c>
      <c r="F22" s="16" t="s">
        <v>131</v>
      </c>
      <c r="G22" s="14" t="s">
        <v>244</v>
      </c>
      <c r="H22" s="14" t="s">
        <v>245</v>
      </c>
      <c r="I22" s="17" t="s">
        <v>343</v>
      </c>
      <c r="J22" s="25" t="s">
        <v>127</v>
      </c>
    </row>
    <row r="23" spans="1:10" ht="51" thickBot="1" thickTop="1">
      <c r="A23" s="2">
        <f t="shared" si="0"/>
        <v>11312</v>
      </c>
      <c r="B23" s="13" t="s">
        <v>246</v>
      </c>
      <c r="C23" s="14" t="s">
        <v>247</v>
      </c>
      <c r="D23" s="10" t="s">
        <v>26</v>
      </c>
      <c r="E23" s="16" t="s">
        <v>137</v>
      </c>
      <c r="F23" s="16" t="s">
        <v>131</v>
      </c>
      <c r="G23" s="14" t="s">
        <v>248</v>
      </c>
      <c r="H23" s="14" t="s">
        <v>249</v>
      </c>
      <c r="I23" s="17" t="s">
        <v>343</v>
      </c>
      <c r="J23" s="25" t="s">
        <v>127</v>
      </c>
    </row>
    <row r="24" spans="1:10" ht="45.75" thickBot="1" thickTop="1">
      <c r="A24" s="2">
        <f t="shared" si="0"/>
        <v>11322</v>
      </c>
      <c r="B24" s="13" t="s">
        <v>231</v>
      </c>
      <c r="C24" s="14" t="s">
        <v>232</v>
      </c>
      <c r="D24" s="10" t="s">
        <v>26</v>
      </c>
      <c r="E24" s="16" t="s">
        <v>208</v>
      </c>
      <c r="F24" s="16" t="s">
        <v>131</v>
      </c>
      <c r="G24" s="14" t="s">
        <v>233</v>
      </c>
      <c r="H24" s="14" t="s">
        <v>234</v>
      </c>
      <c r="I24" s="17" t="s">
        <v>343</v>
      </c>
      <c r="J24" s="25" t="s">
        <v>127</v>
      </c>
    </row>
    <row r="25" spans="1:10" ht="45.75" thickBot="1" thickTop="1">
      <c r="A25" s="2">
        <f t="shared" si="0"/>
        <v>11323</v>
      </c>
      <c r="B25" s="13" t="s">
        <v>227</v>
      </c>
      <c r="C25" s="14" t="s">
        <v>228</v>
      </c>
      <c r="D25" s="10" t="s">
        <v>26</v>
      </c>
      <c r="E25" s="16" t="s">
        <v>208</v>
      </c>
      <c r="F25" s="16" t="s">
        <v>131</v>
      </c>
      <c r="G25" s="14" t="s">
        <v>229</v>
      </c>
      <c r="H25" s="14" t="s">
        <v>230</v>
      </c>
      <c r="I25" s="18" t="s">
        <v>284</v>
      </c>
      <c r="J25" s="25" t="s">
        <v>127</v>
      </c>
    </row>
    <row r="26" spans="1:10" ht="45.75" thickBot="1" thickTop="1">
      <c r="A26" s="2">
        <f t="shared" si="0"/>
        <v>11324</v>
      </c>
      <c r="B26" s="13" t="s">
        <v>239</v>
      </c>
      <c r="C26" s="14" t="s">
        <v>240</v>
      </c>
      <c r="D26" s="10" t="s">
        <v>26</v>
      </c>
      <c r="E26" s="16" t="s">
        <v>208</v>
      </c>
      <c r="F26" s="16" t="s">
        <v>131</v>
      </c>
      <c r="G26" s="14" t="s">
        <v>241</v>
      </c>
      <c r="H26" s="14" t="s">
        <v>234</v>
      </c>
      <c r="I26" s="17" t="s">
        <v>343</v>
      </c>
      <c r="J26" s="25" t="s">
        <v>127</v>
      </c>
    </row>
    <row r="27" spans="1:10" ht="45.75" thickBot="1" thickTop="1">
      <c r="A27" s="2">
        <f t="shared" si="0"/>
        <v>11327</v>
      </c>
      <c r="B27" s="13" t="s">
        <v>215</v>
      </c>
      <c r="C27" s="14" t="s">
        <v>216</v>
      </c>
      <c r="D27" s="10" t="s">
        <v>26</v>
      </c>
      <c r="E27" s="16" t="s">
        <v>208</v>
      </c>
      <c r="F27" s="16" t="s">
        <v>131</v>
      </c>
      <c r="G27" s="14" t="s">
        <v>217</v>
      </c>
      <c r="H27" s="14" t="s">
        <v>218</v>
      </c>
      <c r="I27" s="17" t="s">
        <v>374</v>
      </c>
      <c r="J27" s="25" t="s">
        <v>127</v>
      </c>
    </row>
    <row r="28" spans="1:10" ht="52.5" thickBot="1" thickTop="1">
      <c r="A28" s="2">
        <f t="shared" si="0"/>
        <v>11330</v>
      </c>
      <c r="B28" s="13" t="s">
        <v>211</v>
      </c>
      <c r="C28" s="14" t="s">
        <v>212</v>
      </c>
      <c r="D28" s="10" t="s">
        <v>26</v>
      </c>
      <c r="E28" s="16" t="s">
        <v>137</v>
      </c>
      <c r="F28" s="16" t="s">
        <v>131</v>
      </c>
      <c r="G28" s="14" t="s">
        <v>213</v>
      </c>
      <c r="H28" s="14" t="s">
        <v>214</v>
      </c>
      <c r="I28" s="17" t="s">
        <v>332</v>
      </c>
      <c r="J28" s="25" t="s">
        <v>127</v>
      </c>
    </row>
    <row r="29" spans="1:10" ht="51" thickBot="1" thickTop="1">
      <c r="A29" s="2">
        <f t="shared" si="0"/>
        <v>11442</v>
      </c>
      <c r="B29" s="13" t="s">
        <v>167</v>
      </c>
      <c r="C29" s="14" t="s">
        <v>168</v>
      </c>
      <c r="D29" s="10" t="s">
        <v>26</v>
      </c>
      <c r="E29" s="15" t="s">
        <v>137</v>
      </c>
      <c r="F29" s="16" t="s">
        <v>131</v>
      </c>
      <c r="G29" s="14" t="s">
        <v>169</v>
      </c>
      <c r="H29" s="14" t="s">
        <v>170</v>
      </c>
      <c r="I29" s="18" t="s">
        <v>154</v>
      </c>
      <c r="J29" s="48" t="s">
        <v>127</v>
      </c>
    </row>
    <row r="30" spans="1:10" ht="103.5" thickBot="1" thickTop="1">
      <c r="A30" s="2">
        <f t="shared" si="0"/>
        <v>11828</v>
      </c>
      <c r="B30" s="13" t="s">
        <v>299</v>
      </c>
      <c r="C30" s="14" t="s">
        <v>300</v>
      </c>
      <c r="D30" s="10" t="s">
        <v>24</v>
      </c>
      <c r="E30" s="16" t="s">
        <v>137</v>
      </c>
      <c r="F30" s="16" t="s">
        <v>131</v>
      </c>
      <c r="G30" s="14" t="s">
        <v>305</v>
      </c>
      <c r="H30" s="14" t="s">
        <v>301</v>
      </c>
      <c r="I30" s="53" t="s">
        <v>373</v>
      </c>
      <c r="J30" s="25" t="s">
        <v>127</v>
      </c>
    </row>
    <row r="31" spans="1:10" ht="157.5" thickBot="1" thickTop="1">
      <c r="A31" s="2">
        <f t="shared" si="0"/>
        <v>11829</v>
      </c>
      <c r="B31" s="13" t="s">
        <v>302</v>
      </c>
      <c r="C31" s="14" t="s">
        <v>303</v>
      </c>
      <c r="D31" s="10" t="s">
        <v>24</v>
      </c>
      <c r="E31" s="16" t="s">
        <v>137</v>
      </c>
      <c r="F31" s="16" t="s">
        <v>131</v>
      </c>
      <c r="G31" s="26" t="s">
        <v>306</v>
      </c>
      <c r="H31" s="21"/>
      <c r="I31" s="50" t="s">
        <v>372</v>
      </c>
      <c r="J31" s="25" t="s">
        <v>127</v>
      </c>
    </row>
    <row r="32" spans="1:10" ht="154.5" thickBot="1" thickTop="1">
      <c r="A32" s="2">
        <f t="shared" si="0"/>
        <v>11830</v>
      </c>
      <c r="B32" s="13" t="s">
        <v>291</v>
      </c>
      <c r="C32" s="14" t="s">
        <v>292</v>
      </c>
      <c r="D32" s="10" t="s">
        <v>24</v>
      </c>
      <c r="E32" s="16" t="s">
        <v>137</v>
      </c>
      <c r="F32" s="16" t="s">
        <v>131</v>
      </c>
      <c r="G32" s="14" t="s">
        <v>304</v>
      </c>
      <c r="H32" s="21"/>
      <c r="I32" s="50" t="s">
        <v>333</v>
      </c>
      <c r="J32" s="25" t="s">
        <v>127</v>
      </c>
    </row>
    <row r="33" spans="1:10" ht="78" thickBot="1" thickTop="1">
      <c r="A33" s="2">
        <f t="shared" si="0"/>
        <v>11831</v>
      </c>
      <c r="B33" s="13" t="s">
        <v>296</v>
      </c>
      <c r="C33" s="14" t="s">
        <v>297</v>
      </c>
      <c r="D33" s="10" t="s">
        <v>24</v>
      </c>
      <c r="E33" s="16" t="s">
        <v>137</v>
      </c>
      <c r="F33" s="16" t="s">
        <v>131</v>
      </c>
      <c r="G33" s="14" t="s">
        <v>298</v>
      </c>
      <c r="H33" s="21"/>
      <c r="I33" s="49" t="s">
        <v>375</v>
      </c>
      <c r="J33" s="25" t="s">
        <v>127</v>
      </c>
    </row>
    <row r="34" spans="1:10" ht="52.5" thickBot="1" thickTop="1">
      <c r="A34" s="2">
        <f t="shared" si="0"/>
        <v>11832</v>
      </c>
      <c r="B34" s="13" t="s">
        <v>293</v>
      </c>
      <c r="C34" s="14" t="s">
        <v>294</v>
      </c>
      <c r="D34" s="10" t="s">
        <v>24</v>
      </c>
      <c r="E34" s="16" t="s">
        <v>137</v>
      </c>
      <c r="F34" s="16" t="s">
        <v>131</v>
      </c>
      <c r="G34" s="14" t="s">
        <v>295</v>
      </c>
      <c r="H34" s="21"/>
      <c r="I34" s="50" t="s">
        <v>334</v>
      </c>
      <c r="J34" s="25" t="s">
        <v>127</v>
      </c>
    </row>
    <row r="35" spans="1:10" ht="192.75" thickBot="1" thickTop="1">
      <c r="A35" s="2">
        <f t="shared" si="0"/>
        <v>11834</v>
      </c>
      <c r="B35" s="13" t="s">
        <v>317</v>
      </c>
      <c r="C35" s="14" t="s">
        <v>23</v>
      </c>
      <c r="D35" s="10" t="s">
        <v>24</v>
      </c>
      <c r="E35" s="16" t="s">
        <v>137</v>
      </c>
      <c r="F35" s="16" t="s">
        <v>131</v>
      </c>
      <c r="G35" s="14" t="s">
        <v>27</v>
      </c>
      <c r="H35" s="21"/>
      <c r="I35" s="50" t="s">
        <v>335</v>
      </c>
      <c r="J35" s="25" t="s">
        <v>127</v>
      </c>
    </row>
    <row r="36" spans="1:10" ht="51" thickBot="1" thickTop="1">
      <c r="A36" s="2">
        <f t="shared" si="0"/>
        <v>11907</v>
      </c>
      <c r="B36" s="13" t="s">
        <v>219</v>
      </c>
      <c r="C36" s="14" t="s">
        <v>220</v>
      </c>
      <c r="D36" s="10" t="s">
        <v>26</v>
      </c>
      <c r="E36" s="16" t="s">
        <v>137</v>
      </c>
      <c r="F36" s="16" t="s">
        <v>131</v>
      </c>
      <c r="G36" s="14" t="s">
        <v>221</v>
      </c>
      <c r="H36" s="14" t="s">
        <v>222</v>
      </c>
      <c r="I36" s="18" t="s">
        <v>384</v>
      </c>
      <c r="J36" s="25" t="s">
        <v>127</v>
      </c>
    </row>
    <row r="37" spans="1:10" ht="54.75" thickBot="1" thickTop="1">
      <c r="A37" s="2">
        <f t="shared" si="0"/>
        <v>11910</v>
      </c>
      <c r="B37" s="13" t="s">
        <v>171</v>
      </c>
      <c r="C37" s="14" t="s">
        <v>172</v>
      </c>
      <c r="D37" s="10" t="s">
        <v>26</v>
      </c>
      <c r="E37" s="15" t="s">
        <v>173</v>
      </c>
      <c r="F37" s="16" t="s">
        <v>173</v>
      </c>
      <c r="G37" s="14" t="s">
        <v>174</v>
      </c>
      <c r="H37" s="14" t="s">
        <v>175</v>
      </c>
      <c r="I37" s="24" t="s">
        <v>176</v>
      </c>
      <c r="J37" s="48" t="s">
        <v>177</v>
      </c>
    </row>
    <row r="38" spans="1:10" ht="48" thickBot="1" thickTop="1">
      <c r="A38" s="2">
        <f t="shared" si="0"/>
        <v>11975</v>
      </c>
      <c r="B38" s="13" t="s">
        <v>261</v>
      </c>
      <c r="C38" s="14" t="s">
        <v>262</v>
      </c>
      <c r="D38" s="10" t="s">
        <v>26</v>
      </c>
      <c r="E38" s="16" t="s">
        <v>130</v>
      </c>
      <c r="F38" s="16" t="s">
        <v>124</v>
      </c>
      <c r="G38" s="14" t="s">
        <v>263</v>
      </c>
      <c r="H38" s="14" t="s">
        <v>264</v>
      </c>
      <c r="I38" s="18" t="s">
        <v>286</v>
      </c>
      <c r="J38" s="25" t="s">
        <v>127</v>
      </c>
    </row>
    <row r="39" spans="1:10" ht="48" thickBot="1" thickTop="1">
      <c r="A39" s="2">
        <f t="shared" si="0"/>
        <v>11996</v>
      </c>
      <c r="B39" s="13" t="s">
        <v>250</v>
      </c>
      <c r="C39" s="14" t="s">
        <v>251</v>
      </c>
      <c r="D39" s="10" t="s">
        <v>26</v>
      </c>
      <c r="E39" s="16" t="s">
        <v>208</v>
      </c>
      <c r="F39" s="16" t="s">
        <v>124</v>
      </c>
      <c r="G39" s="14" t="s">
        <v>252</v>
      </c>
      <c r="H39" s="14" t="s">
        <v>253</v>
      </c>
      <c r="I39" s="17" t="s">
        <v>383</v>
      </c>
      <c r="J39" s="25" t="s">
        <v>127</v>
      </c>
    </row>
    <row r="40" spans="1:10" ht="52.5" thickBot="1" thickTop="1">
      <c r="A40" s="2">
        <f aca="true" t="shared" si="1" ref="A40:A63">IF(LEFT(C40,2)="FR",VALUE(MID(C40,4,5))+10000,VALUE(MID(C40,4,5)))</f>
        <v>11997</v>
      </c>
      <c r="B40" s="13" t="s">
        <v>258</v>
      </c>
      <c r="C40" s="14" t="s">
        <v>259</v>
      </c>
      <c r="D40" s="10" t="s">
        <v>26</v>
      </c>
      <c r="E40" s="16" t="s">
        <v>208</v>
      </c>
      <c r="F40" s="16" t="s">
        <v>124</v>
      </c>
      <c r="G40" s="14" t="s">
        <v>260</v>
      </c>
      <c r="H40" s="14" t="s">
        <v>253</v>
      </c>
      <c r="I40" s="17" t="s">
        <v>382</v>
      </c>
      <c r="J40" s="25" t="s">
        <v>127</v>
      </c>
    </row>
    <row r="41" spans="1:10" ht="59.25" thickBot="1" thickTop="1">
      <c r="A41" s="2">
        <f t="shared" si="1"/>
        <v>12008</v>
      </c>
      <c r="B41" s="13" t="s">
        <v>254</v>
      </c>
      <c r="C41" s="14" t="s">
        <v>255</v>
      </c>
      <c r="D41" s="10" t="s">
        <v>26</v>
      </c>
      <c r="E41" s="16" t="s">
        <v>123</v>
      </c>
      <c r="F41" s="16" t="s">
        <v>124</v>
      </c>
      <c r="G41" s="14" t="s">
        <v>256</v>
      </c>
      <c r="H41" s="14" t="s">
        <v>257</v>
      </c>
      <c r="I41" s="18" t="s">
        <v>285</v>
      </c>
      <c r="J41" s="25" t="s">
        <v>127</v>
      </c>
    </row>
    <row r="42" spans="1:10" ht="52.5" thickBot="1" thickTop="1">
      <c r="A42" s="2">
        <f t="shared" si="1"/>
        <v>12076</v>
      </c>
      <c r="B42" s="13" t="s">
        <v>268</v>
      </c>
      <c r="C42" s="14" t="s">
        <v>269</v>
      </c>
      <c r="D42" s="10" t="s">
        <v>26</v>
      </c>
      <c r="E42" s="16" t="s">
        <v>130</v>
      </c>
      <c r="F42" s="16" t="s">
        <v>131</v>
      </c>
      <c r="G42" s="14" t="s">
        <v>270</v>
      </c>
      <c r="H42" s="21"/>
      <c r="I42" s="17" t="s">
        <v>336</v>
      </c>
      <c r="J42" s="25" t="s">
        <v>127</v>
      </c>
    </row>
    <row r="43" spans="1:10" ht="52.5" thickBot="1" thickTop="1">
      <c r="A43" s="2">
        <f t="shared" si="1"/>
        <v>12078</v>
      </c>
      <c r="B43" s="13" t="s">
        <v>265</v>
      </c>
      <c r="C43" s="14" t="s">
        <v>266</v>
      </c>
      <c r="D43" s="10" t="s">
        <v>26</v>
      </c>
      <c r="E43" s="16" t="s">
        <v>130</v>
      </c>
      <c r="F43" s="16" t="s">
        <v>131</v>
      </c>
      <c r="G43" s="14" t="s">
        <v>267</v>
      </c>
      <c r="H43" s="21"/>
      <c r="I43" s="24" t="s">
        <v>287</v>
      </c>
      <c r="J43" s="25" t="s">
        <v>127</v>
      </c>
    </row>
    <row r="44" spans="1:10" ht="45.75" thickBot="1" thickTop="1">
      <c r="A44" s="2">
        <f t="shared" si="1"/>
        <v>12084</v>
      </c>
      <c r="B44" s="13" t="s">
        <v>277</v>
      </c>
      <c r="C44" s="14" t="s">
        <v>278</v>
      </c>
      <c r="D44" s="10" t="s">
        <v>26</v>
      </c>
      <c r="E44" s="16" t="s">
        <v>130</v>
      </c>
      <c r="F44" s="16" t="s">
        <v>131</v>
      </c>
      <c r="G44" s="14" t="s">
        <v>279</v>
      </c>
      <c r="H44" s="14" t="s">
        <v>280</v>
      </c>
      <c r="I44" s="17" t="s">
        <v>288</v>
      </c>
      <c r="J44" s="25" t="s">
        <v>127</v>
      </c>
    </row>
    <row r="45" spans="1:10" ht="45.75" thickBot="1" thickTop="1">
      <c r="A45" s="2">
        <f t="shared" si="1"/>
        <v>12092</v>
      </c>
      <c r="B45" s="13" t="s">
        <v>271</v>
      </c>
      <c r="C45" s="14" t="s">
        <v>272</v>
      </c>
      <c r="D45" s="10" t="s">
        <v>26</v>
      </c>
      <c r="E45" s="16" t="s">
        <v>130</v>
      </c>
      <c r="F45" s="16" t="s">
        <v>131</v>
      </c>
      <c r="G45" s="14" t="s">
        <v>273</v>
      </c>
      <c r="H45" s="14" t="s">
        <v>264</v>
      </c>
      <c r="I45" s="17" t="s">
        <v>290</v>
      </c>
      <c r="J45" s="25" t="s">
        <v>127</v>
      </c>
    </row>
    <row r="46" spans="1:10" ht="51" thickBot="1" thickTop="1">
      <c r="A46" s="2">
        <f t="shared" si="1"/>
        <v>12100</v>
      </c>
      <c r="B46" s="13" t="s">
        <v>281</v>
      </c>
      <c r="C46" s="14" t="s">
        <v>282</v>
      </c>
      <c r="D46" s="10" t="s">
        <v>26</v>
      </c>
      <c r="E46" s="16" t="s">
        <v>137</v>
      </c>
      <c r="F46" s="16" t="s">
        <v>131</v>
      </c>
      <c r="G46" s="14" t="s">
        <v>283</v>
      </c>
      <c r="H46" s="14" t="s">
        <v>257</v>
      </c>
      <c r="I46" s="18" t="s">
        <v>381</v>
      </c>
      <c r="J46" s="25" t="s">
        <v>127</v>
      </c>
    </row>
    <row r="47" spans="1:10" ht="45.75" thickBot="1" thickTop="1">
      <c r="A47" s="2">
        <f t="shared" si="1"/>
        <v>12107</v>
      </c>
      <c r="B47" s="13" t="s">
        <v>274</v>
      </c>
      <c r="C47" s="14" t="s">
        <v>275</v>
      </c>
      <c r="D47" s="10" t="s">
        <v>26</v>
      </c>
      <c r="E47" s="16" t="s">
        <v>130</v>
      </c>
      <c r="F47" s="16" t="s">
        <v>131</v>
      </c>
      <c r="G47" s="14" t="s">
        <v>276</v>
      </c>
      <c r="H47" s="14" t="s">
        <v>264</v>
      </c>
      <c r="I47" s="18" t="s">
        <v>289</v>
      </c>
      <c r="J47" s="25" t="s">
        <v>127</v>
      </c>
    </row>
    <row r="48" spans="1:10" ht="52.5" thickBot="1" thickTop="1">
      <c r="A48" s="2">
        <f t="shared" si="1"/>
        <v>12130</v>
      </c>
      <c r="B48" s="13" t="s">
        <v>321</v>
      </c>
      <c r="C48" s="14" t="s">
        <v>322</v>
      </c>
      <c r="D48" s="16" t="s">
        <v>24</v>
      </c>
      <c r="E48" s="16" t="s">
        <v>137</v>
      </c>
      <c r="F48" s="16" t="s">
        <v>131</v>
      </c>
      <c r="G48" s="14" t="s">
        <v>323</v>
      </c>
      <c r="H48" s="14" t="s">
        <v>324</v>
      </c>
      <c r="I48" s="53" t="s">
        <v>337</v>
      </c>
      <c r="J48" s="25" t="s">
        <v>127</v>
      </c>
    </row>
    <row r="49" spans="1:10" ht="269.25" thickBot="1" thickTop="1">
      <c r="A49" s="2">
        <f t="shared" si="1"/>
        <v>12131</v>
      </c>
      <c r="B49" s="13" t="s">
        <v>307</v>
      </c>
      <c r="C49" s="14" t="s">
        <v>308</v>
      </c>
      <c r="D49" s="16" t="s">
        <v>24</v>
      </c>
      <c r="E49" s="16" t="s">
        <v>137</v>
      </c>
      <c r="F49" s="16" t="s">
        <v>131</v>
      </c>
      <c r="G49" s="14" t="s">
        <v>359</v>
      </c>
      <c r="H49" s="21"/>
      <c r="I49" s="53" t="s">
        <v>338</v>
      </c>
      <c r="J49" s="25" t="s">
        <v>127</v>
      </c>
    </row>
    <row r="50" spans="1:10" ht="103.5" thickBot="1" thickTop="1">
      <c r="A50" s="2">
        <f t="shared" si="1"/>
        <v>12143</v>
      </c>
      <c r="B50" s="13" t="s">
        <v>357</v>
      </c>
      <c r="C50" s="14" t="s">
        <v>312</v>
      </c>
      <c r="D50" s="16" t="s">
        <v>24</v>
      </c>
      <c r="E50" s="16" t="s">
        <v>137</v>
      </c>
      <c r="F50" s="16" t="s">
        <v>131</v>
      </c>
      <c r="G50" s="14" t="s">
        <v>325</v>
      </c>
      <c r="H50" s="14" t="s">
        <v>301</v>
      </c>
      <c r="I50" s="53" t="s">
        <v>380</v>
      </c>
      <c r="J50" s="25" t="s">
        <v>127</v>
      </c>
    </row>
    <row r="51" spans="1:10" ht="109.5" thickBot="1" thickTop="1">
      <c r="A51" s="2">
        <f t="shared" si="1"/>
        <v>12144</v>
      </c>
      <c r="B51" s="13" t="s">
        <v>356</v>
      </c>
      <c r="C51" s="14" t="s">
        <v>316</v>
      </c>
      <c r="D51" s="16" t="s">
        <v>24</v>
      </c>
      <c r="E51" s="16" t="s">
        <v>137</v>
      </c>
      <c r="F51" s="16" t="s">
        <v>131</v>
      </c>
      <c r="G51" s="26" t="s">
        <v>20</v>
      </c>
      <c r="H51" s="21"/>
      <c r="I51" s="50" t="s">
        <v>155</v>
      </c>
      <c r="J51" s="25" t="s">
        <v>127</v>
      </c>
    </row>
    <row r="52" spans="1:10" ht="51" thickBot="1" thickTop="1">
      <c r="A52" s="2">
        <f t="shared" si="1"/>
        <v>12146</v>
      </c>
      <c r="B52" s="13" t="s">
        <v>313</v>
      </c>
      <c r="C52" s="14" t="s">
        <v>314</v>
      </c>
      <c r="D52" s="16" t="s">
        <v>24</v>
      </c>
      <c r="E52" s="16" t="s">
        <v>137</v>
      </c>
      <c r="F52" s="16" t="s">
        <v>131</v>
      </c>
      <c r="G52" s="14" t="s">
        <v>315</v>
      </c>
      <c r="H52" s="21"/>
      <c r="I52" s="50" t="s">
        <v>376</v>
      </c>
      <c r="J52" s="25" t="s">
        <v>127</v>
      </c>
    </row>
    <row r="53" spans="1:10" ht="65.25" thickBot="1" thickTop="1">
      <c r="A53" s="2">
        <f t="shared" si="1"/>
        <v>12147</v>
      </c>
      <c r="B53" s="13" t="s">
        <v>358</v>
      </c>
      <c r="C53" s="14" t="s">
        <v>319</v>
      </c>
      <c r="D53" s="16" t="s">
        <v>24</v>
      </c>
      <c r="E53" s="16" t="s">
        <v>137</v>
      </c>
      <c r="F53" s="16" t="s">
        <v>131</v>
      </c>
      <c r="G53" s="14" t="s">
        <v>320</v>
      </c>
      <c r="H53" s="21"/>
      <c r="I53" s="50" t="s">
        <v>156</v>
      </c>
      <c r="J53" s="25" t="s">
        <v>127</v>
      </c>
    </row>
    <row r="54" spans="1:10" ht="205.5" thickBot="1" thickTop="1">
      <c r="A54" s="2">
        <f t="shared" si="1"/>
        <v>12149</v>
      </c>
      <c r="B54" s="13" t="s">
        <v>317</v>
      </c>
      <c r="C54" s="14" t="s">
        <v>318</v>
      </c>
      <c r="D54" s="16" t="s">
        <v>24</v>
      </c>
      <c r="E54" s="16" t="s">
        <v>137</v>
      </c>
      <c r="F54" s="16" t="s">
        <v>131</v>
      </c>
      <c r="G54" s="14" t="s">
        <v>112</v>
      </c>
      <c r="H54" s="21"/>
      <c r="I54" s="50" t="s">
        <v>377</v>
      </c>
      <c r="J54" s="25" t="s">
        <v>127</v>
      </c>
    </row>
    <row r="55" spans="1:10" ht="51" thickBot="1" thickTop="1">
      <c r="A55" s="2">
        <f t="shared" si="1"/>
        <v>12150</v>
      </c>
      <c r="B55" s="13" t="s">
        <v>309</v>
      </c>
      <c r="C55" s="14" t="s">
        <v>310</v>
      </c>
      <c r="D55" s="16" t="s">
        <v>24</v>
      </c>
      <c r="E55" s="16" t="s">
        <v>137</v>
      </c>
      <c r="F55" s="16" t="s">
        <v>131</v>
      </c>
      <c r="G55" s="14" t="s">
        <v>311</v>
      </c>
      <c r="H55" s="14" t="s">
        <v>324</v>
      </c>
      <c r="I55" s="52" t="s">
        <v>42</v>
      </c>
      <c r="J55" s="25" t="s">
        <v>127</v>
      </c>
    </row>
    <row r="56" spans="1:10" ht="45.75" thickBot="1" thickTop="1">
      <c r="A56" s="2">
        <f t="shared" si="1"/>
        <v>12349</v>
      </c>
      <c r="B56" s="13" t="s">
        <v>178</v>
      </c>
      <c r="C56" s="14" t="s">
        <v>179</v>
      </c>
      <c r="D56" s="16" t="s">
        <v>26</v>
      </c>
      <c r="E56" s="15" t="s">
        <v>130</v>
      </c>
      <c r="F56" s="16" t="s">
        <v>131</v>
      </c>
      <c r="G56" s="14" t="s">
        <v>180</v>
      </c>
      <c r="H56" s="14" t="s">
        <v>181</v>
      </c>
      <c r="I56" s="17" t="s">
        <v>134</v>
      </c>
      <c r="J56" s="48" t="s">
        <v>127</v>
      </c>
    </row>
    <row r="57" spans="1:10" ht="59.25" thickBot="1" thickTop="1">
      <c r="A57" s="2">
        <f t="shared" si="1"/>
        <v>12399</v>
      </c>
      <c r="B57" s="13" t="s">
        <v>182</v>
      </c>
      <c r="C57" s="14" t="s">
        <v>183</v>
      </c>
      <c r="D57" s="16" t="s">
        <v>26</v>
      </c>
      <c r="E57" s="15" t="s">
        <v>123</v>
      </c>
      <c r="F57" s="16" t="s">
        <v>131</v>
      </c>
      <c r="G57" s="14" t="s">
        <v>184</v>
      </c>
      <c r="H57" s="14" t="s">
        <v>185</v>
      </c>
      <c r="I57" s="24" t="s">
        <v>176</v>
      </c>
      <c r="J57" s="48" t="s">
        <v>177</v>
      </c>
    </row>
    <row r="58" spans="1:10" ht="59.25" thickBot="1" thickTop="1">
      <c r="A58" s="2">
        <f t="shared" si="1"/>
        <v>12400</v>
      </c>
      <c r="B58" s="13" t="s">
        <v>186</v>
      </c>
      <c r="C58" s="14" t="s">
        <v>187</v>
      </c>
      <c r="D58" s="16" t="s">
        <v>26</v>
      </c>
      <c r="E58" s="15" t="s">
        <v>123</v>
      </c>
      <c r="F58" s="16" t="s">
        <v>131</v>
      </c>
      <c r="G58" s="14" t="s">
        <v>188</v>
      </c>
      <c r="H58" s="14" t="s">
        <v>185</v>
      </c>
      <c r="I58" s="24" t="s">
        <v>176</v>
      </c>
      <c r="J58" s="48" t="s">
        <v>177</v>
      </c>
    </row>
    <row r="59" spans="1:10" ht="51" thickBot="1" thickTop="1">
      <c r="A59" s="2">
        <f t="shared" si="1"/>
        <v>12401</v>
      </c>
      <c r="B59" s="13" t="s">
        <v>189</v>
      </c>
      <c r="C59" s="14" t="s">
        <v>190</v>
      </c>
      <c r="D59" s="16" t="s">
        <v>26</v>
      </c>
      <c r="E59" s="15" t="s">
        <v>137</v>
      </c>
      <c r="F59" s="16" t="s">
        <v>131</v>
      </c>
      <c r="G59" s="14" t="s">
        <v>360</v>
      </c>
      <c r="H59" s="14" t="s">
        <v>361</v>
      </c>
      <c r="I59" s="24" t="s">
        <v>176</v>
      </c>
      <c r="J59" s="48" t="s">
        <v>177</v>
      </c>
    </row>
    <row r="60" spans="1:10" ht="52.5" thickBot="1" thickTop="1">
      <c r="A60" s="2">
        <f t="shared" si="1"/>
        <v>12402</v>
      </c>
      <c r="B60" s="13" t="s">
        <v>191</v>
      </c>
      <c r="C60" s="14" t="s">
        <v>192</v>
      </c>
      <c r="D60" s="16" t="s">
        <v>26</v>
      </c>
      <c r="E60" s="15" t="s">
        <v>137</v>
      </c>
      <c r="F60" s="16" t="s">
        <v>131</v>
      </c>
      <c r="G60" s="14" t="s">
        <v>193</v>
      </c>
      <c r="H60" s="14" t="s">
        <v>194</v>
      </c>
      <c r="I60" s="17" t="s">
        <v>379</v>
      </c>
      <c r="J60" s="48" t="s">
        <v>177</v>
      </c>
    </row>
    <row r="61" spans="1:10" ht="52.5" thickBot="1" thickTop="1">
      <c r="A61" s="2">
        <f t="shared" si="1"/>
        <v>12404</v>
      </c>
      <c r="B61" s="13" t="s">
        <v>199</v>
      </c>
      <c r="C61" s="14" t="s">
        <v>200</v>
      </c>
      <c r="D61" s="16" t="s">
        <v>26</v>
      </c>
      <c r="E61" s="15" t="s">
        <v>137</v>
      </c>
      <c r="F61" s="16" t="s">
        <v>131</v>
      </c>
      <c r="G61" s="14" t="s">
        <v>201</v>
      </c>
      <c r="H61" s="14" t="s">
        <v>202</v>
      </c>
      <c r="I61" s="17" t="s">
        <v>378</v>
      </c>
      <c r="J61" s="48" t="s">
        <v>177</v>
      </c>
    </row>
    <row r="62" spans="1:10" ht="52.5" thickBot="1" thickTop="1">
      <c r="A62" s="2">
        <f t="shared" si="1"/>
        <v>12405</v>
      </c>
      <c r="B62" s="13" t="s">
        <v>195</v>
      </c>
      <c r="C62" s="14" t="s">
        <v>196</v>
      </c>
      <c r="D62" s="16" t="s">
        <v>26</v>
      </c>
      <c r="E62" s="15" t="s">
        <v>137</v>
      </c>
      <c r="F62" s="16" t="s">
        <v>131</v>
      </c>
      <c r="G62" s="14" t="s">
        <v>197</v>
      </c>
      <c r="H62" s="14" t="s">
        <v>198</v>
      </c>
      <c r="I62" s="17" t="s">
        <v>378</v>
      </c>
      <c r="J62" s="48" t="s">
        <v>177</v>
      </c>
    </row>
    <row r="63" spans="1:10" ht="52.5" thickBot="1" thickTop="1">
      <c r="A63" s="2">
        <f t="shared" si="1"/>
        <v>12406</v>
      </c>
      <c r="B63" s="13" t="s">
        <v>203</v>
      </c>
      <c r="C63" s="14" t="s">
        <v>204</v>
      </c>
      <c r="D63" s="16" t="s">
        <v>26</v>
      </c>
      <c r="E63" s="15" t="s">
        <v>130</v>
      </c>
      <c r="F63" s="16" t="s">
        <v>131</v>
      </c>
      <c r="G63" s="14" t="s">
        <v>205</v>
      </c>
      <c r="H63" s="14" t="s">
        <v>362</v>
      </c>
      <c r="I63" s="24" t="s">
        <v>176</v>
      </c>
      <c r="J63" s="48" t="s">
        <v>177</v>
      </c>
    </row>
    <row r="64" spans="2:10" ht="13.5" thickTop="1">
      <c r="B64" s="19"/>
      <c r="C64" s="19"/>
      <c r="D64" s="20"/>
      <c r="E64" s="20"/>
      <c r="F64" s="20"/>
      <c r="G64" s="27"/>
      <c r="H64" s="22"/>
      <c r="J64" s="19"/>
    </row>
  </sheetData>
  <mergeCells count="3">
    <mergeCell ref="D5:D7"/>
    <mergeCell ref="E5:E7"/>
    <mergeCell ref="F5:F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9.140625" defaultRowHeight="12.75"/>
  <cols>
    <col min="1" max="1" width="31.28125" style="0" bestFit="1" customWidth="1"/>
    <col min="2" max="2" width="7.421875" style="0" bestFit="1" customWidth="1"/>
    <col min="3" max="3" width="3.28125" style="0" bestFit="1" customWidth="1"/>
    <col min="4" max="5" width="3.57421875" style="0" customWidth="1"/>
    <col min="6" max="6" width="71.28125" style="0" customWidth="1"/>
    <col min="7" max="7" width="52.8515625" style="0" bestFit="1" customWidth="1"/>
    <col min="8" max="8" width="52.8515625" style="54" customWidth="1"/>
    <col min="9" max="9" width="9.421875" style="0" customWidth="1"/>
  </cols>
  <sheetData>
    <row r="1" ht="13.5" thickBot="1"/>
    <row r="2" spans="1:9" ht="45.75" thickBot="1" thickTop="1">
      <c r="A2" s="13" t="s">
        <v>206</v>
      </c>
      <c r="B2" s="14" t="s">
        <v>363</v>
      </c>
      <c r="C2" s="16" t="s">
        <v>26</v>
      </c>
      <c r="D2" s="16" t="s">
        <v>208</v>
      </c>
      <c r="E2" s="16" t="s">
        <v>131</v>
      </c>
      <c r="F2" s="14" t="s">
        <v>366</v>
      </c>
      <c r="G2" s="14" t="s">
        <v>210</v>
      </c>
      <c r="H2" s="23" t="s">
        <v>367</v>
      </c>
      <c r="I2" s="25" t="s">
        <v>365</v>
      </c>
    </row>
    <row r="3" spans="1:9" ht="45.75" thickBot="1" thickTop="1">
      <c r="A3" s="13" t="s">
        <v>206</v>
      </c>
      <c r="B3" s="14" t="s">
        <v>363</v>
      </c>
      <c r="C3" s="16" t="s">
        <v>26</v>
      </c>
      <c r="D3" s="16" t="s">
        <v>208</v>
      </c>
      <c r="E3" s="16" t="s">
        <v>131</v>
      </c>
      <c r="F3" s="14" t="s">
        <v>364</v>
      </c>
      <c r="G3" s="14" t="s">
        <v>210</v>
      </c>
      <c r="H3" s="23" t="s">
        <v>368</v>
      </c>
      <c r="I3" s="25" t="s">
        <v>365</v>
      </c>
    </row>
    <row r="4" spans="1:9" ht="45.75" thickBot="1" thickTop="1">
      <c r="A4" s="13" t="s">
        <v>242</v>
      </c>
      <c r="B4" s="14" t="s">
        <v>363</v>
      </c>
      <c r="C4" s="16" t="s">
        <v>26</v>
      </c>
      <c r="D4" s="16" t="s">
        <v>208</v>
      </c>
      <c r="E4" s="16" t="s">
        <v>131</v>
      </c>
      <c r="F4" s="14" t="s">
        <v>402</v>
      </c>
      <c r="G4" s="14" t="s">
        <v>2</v>
      </c>
      <c r="H4" s="23" t="s">
        <v>404</v>
      </c>
      <c r="I4" s="25" t="s">
        <v>365</v>
      </c>
    </row>
    <row r="5" spans="1:9" ht="45.75" thickBot="1" thickTop="1">
      <c r="A5" s="13" t="s">
        <v>242</v>
      </c>
      <c r="B5" s="14" t="s">
        <v>363</v>
      </c>
      <c r="C5" s="16" t="s">
        <v>26</v>
      </c>
      <c r="D5" s="16" t="s">
        <v>208</v>
      </c>
      <c r="E5" s="16" t="s">
        <v>131</v>
      </c>
      <c r="F5" s="14" t="s">
        <v>403</v>
      </c>
      <c r="G5" s="14" t="s">
        <v>2</v>
      </c>
      <c r="H5" s="23" t="s">
        <v>405</v>
      </c>
      <c r="I5" s="25" t="s">
        <v>365</v>
      </c>
    </row>
    <row r="6" spans="1:9" ht="45.75" thickBot="1" thickTop="1">
      <c r="A6" s="13" t="s">
        <v>242</v>
      </c>
      <c r="B6" s="14" t="s">
        <v>363</v>
      </c>
      <c r="C6" s="16" t="s">
        <v>26</v>
      </c>
      <c r="D6" s="16" t="s">
        <v>208</v>
      </c>
      <c r="E6" s="16" t="s">
        <v>131</v>
      </c>
      <c r="F6" s="14" t="s">
        <v>0</v>
      </c>
      <c r="G6" s="14" t="s">
        <v>1</v>
      </c>
      <c r="H6" s="23" t="s">
        <v>368</v>
      </c>
      <c r="I6" s="25" t="s">
        <v>365</v>
      </c>
    </row>
    <row r="7" spans="1:9" ht="51" thickBot="1" thickTop="1">
      <c r="A7" s="13" t="s">
        <v>246</v>
      </c>
      <c r="B7" s="14" t="s">
        <v>363</v>
      </c>
      <c r="C7" s="16" t="s">
        <v>26</v>
      </c>
      <c r="D7" s="16" t="s">
        <v>137</v>
      </c>
      <c r="E7" s="16" t="s">
        <v>131</v>
      </c>
      <c r="F7" s="14" t="s">
        <v>400</v>
      </c>
      <c r="G7" s="14" t="s">
        <v>401</v>
      </c>
      <c r="H7" s="23" t="s">
        <v>367</v>
      </c>
      <c r="I7" s="25" t="s">
        <v>365</v>
      </c>
    </row>
    <row r="8" spans="1:9" ht="51" thickBot="1" thickTop="1">
      <c r="A8" s="13" t="s">
        <v>246</v>
      </c>
      <c r="B8" s="14" t="s">
        <v>363</v>
      </c>
      <c r="C8" s="16" t="s">
        <v>26</v>
      </c>
      <c r="D8" s="16" t="s">
        <v>137</v>
      </c>
      <c r="E8" s="16" t="s">
        <v>131</v>
      </c>
      <c r="F8" s="14" t="s">
        <v>399</v>
      </c>
      <c r="G8" s="14" t="s">
        <v>401</v>
      </c>
      <c r="H8" s="23" t="s">
        <v>368</v>
      </c>
      <c r="I8" s="25" t="s">
        <v>365</v>
      </c>
    </row>
    <row r="9" spans="1:9" ht="45.75" thickBot="1" thickTop="1">
      <c r="A9" s="13" t="s">
        <v>231</v>
      </c>
      <c r="B9" s="14" t="s">
        <v>363</v>
      </c>
      <c r="C9" s="16" t="s">
        <v>26</v>
      </c>
      <c r="D9" s="16" t="s">
        <v>208</v>
      </c>
      <c r="E9" s="16" t="s">
        <v>131</v>
      </c>
      <c r="F9" s="14" t="s">
        <v>369</v>
      </c>
      <c r="G9" s="14" t="s">
        <v>234</v>
      </c>
      <c r="H9" s="23" t="s">
        <v>367</v>
      </c>
      <c r="I9" s="25" t="s">
        <v>365</v>
      </c>
    </row>
    <row r="10" spans="1:9" ht="45.75" thickBot="1" thickTop="1">
      <c r="A10" s="13" t="s">
        <v>231</v>
      </c>
      <c r="B10" s="14" t="s">
        <v>363</v>
      </c>
      <c r="C10" s="16" t="s">
        <v>26</v>
      </c>
      <c r="D10" s="16" t="s">
        <v>208</v>
      </c>
      <c r="E10" s="16" t="s">
        <v>131</v>
      </c>
      <c r="F10" s="14" t="s">
        <v>370</v>
      </c>
      <c r="G10" s="14" t="s">
        <v>234</v>
      </c>
      <c r="H10" s="23" t="s">
        <v>368</v>
      </c>
      <c r="I10" s="25" t="s">
        <v>365</v>
      </c>
    </row>
    <row r="11" spans="1:9" ht="51" thickBot="1" thickTop="1">
      <c r="A11" s="13" t="s">
        <v>219</v>
      </c>
      <c r="B11" s="14" t="s">
        <v>363</v>
      </c>
      <c r="C11" s="16" t="s">
        <v>26</v>
      </c>
      <c r="D11" s="16" t="s">
        <v>137</v>
      </c>
      <c r="E11" s="16" t="s">
        <v>131</v>
      </c>
      <c r="F11" s="14" t="s">
        <v>387</v>
      </c>
      <c r="G11" s="14" t="s">
        <v>222</v>
      </c>
      <c r="H11" s="23" t="s">
        <v>398</v>
      </c>
      <c r="I11" s="25" t="s">
        <v>365</v>
      </c>
    </row>
    <row r="12" spans="1:9" ht="51" thickBot="1" thickTop="1">
      <c r="A12" s="13" t="s">
        <v>219</v>
      </c>
      <c r="B12" s="14" t="s">
        <v>363</v>
      </c>
      <c r="C12" s="16" t="s">
        <v>26</v>
      </c>
      <c r="D12" s="16" t="s">
        <v>137</v>
      </c>
      <c r="E12" s="16" t="s">
        <v>131</v>
      </c>
      <c r="F12" s="14" t="s">
        <v>385</v>
      </c>
      <c r="G12" s="14" t="s">
        <v>222</v>
      </c>
      <c r="H12" s="23" t="s">
        <v>396</v>
      </c>
      <c r="I12" s="25" t="s">
        <v>365</v>
      </c>
    </row>
    <row r="13" spans="1:9" s="2" customFormat="1" ht="52.5" thickBot="1" thickTop="1">
      <c r="A13" s="13" t="s">
        <v>211</v>
      </c>
      <c r="B13" s="14" t="s">
        <v>363</v>
      </c>
      <c r="C13" s="16" t="s">
        <v>26</v>
      </c>
      <c r="D13" s="16" t="s">
        <v>137</v>
      </c>
      <c r="E13" s="16" t="s">
        <v>131</v>
      </c>
      <c r="F13" s="14" t="s">
        <v>392</v>
      </c>
      <c r="G13" s="14" t="s">
        <v>214</v>
      </c>
      <c r="H13" s="23" t="s">
        <v>393</v>
      </c>
      <c r="I13" s="25" t="s">
        <v>127</v>
      </c>
    </row>
    <row r="14" spans="1:9" ht="51" thickBot="1" thickTop="1">
      <c r="A14" s="13" t="s">
        <v>219</v>
      </c>
      <c r="B14" s="14" t="s">
        <v>363</v>
      </c>
      <c r="C14" s="16" t="s">
        <v>26</v>
      </c>
      <c r="D14" s="16" t="s">
        <v>137</v>
      </c>
      <c r="E14" s="16" t="s">
        <v>131</v>
      </c>
      <c r="F14" s="14" t="s">
        <v>387</v>
      </c>
      <c r="G14" s="14" t="s">
        <v>222</v>
      </c>
      <c r="H14" s="23" t="s">
        <v>397</v>
      </c>
      <c r="I14" s="25" t="s">
        <v>365</v>
      </c>
    </row>
    <row r="15" spans="1:9" ht="51" thickBot="1" thickTop="1">
      <c r="A15" s="13" t="s">
        <v>219</v>
      </c>
      <c r="B15" s="14" t="s">
        <v>363</v>
      </c>
      <c r="C15" s="16" t="s">
        <v>26</v>
      </c>
      <c r="D15" s="16" t="s">
        <v>137</v>
      </c>
      <c r="E15" s="16" t="s">
        <v>131</v>
      </c>
      <c r="F15" s="14" t="s">
        <v>386</v>
      </c>
      <c r="G15" s="14" t="s">
        <v>222</v>
      </c>
      <c r="H15" s="23" t="s">
        <v>395</v>
      </c>
      <c r="I15" s="25" t="s">
        <v>365</v>
      </c>
    </row>
    <row r="16" spans="1:9" ht="51" thickBot="1" thickTop="1">
      <c r="A16" s="13" t="s">
        <v>219</v>
      </c>
      <c r="B16" s="14" t="s">
        <v>363</v>
      </c>
      <c r="C16" s="16" t="s">
        <v>26</v>
      </c>
      <c r="D16" s="16" t="s">
        <v>137</v>
      </c>
      <c r="E16" s="16" t="s">
        <v>131</v>
      </c>
      <c r="F16" s="14" t="s">
        <v>388</v>
      </c>
      <c r="G16" s="14" t="s">
        <v>222</v>
      </c>
      <c r="H16" s="23" t="s">
        <v>389</v>
      </c>
      <c r="I16" s="25" t="s">
        <v>365</v>
      </c>
    </row>
    <row r="17" spans="1:9" ht="51" thickBot="1" thickTop="1">
      <c r="A17" s="13" t="s">
        <v>390</v>
      </c>
      <c r="B17" s="14" t="s">
        <v>363</v>
      </c>
      <c r="C17" s="16" t="s">
        <v>24</v>
      </c>
      <c r="D17" s="16" t="s">
        <v>137</v>
      </c>
      <c r="E17" s="16" t="s">
        <v>131</v>
      </c>
      <c r="F17" s="14" t="s">
        <v>16</v>
      </c>
      <c r="G17" s="14" t="s">
        <v>394</v>
      </c>
      <c r="H17" s="23" t="s">
        <v>391</v>
      </c>
      <c r="I17" s="25" t="s">
        <v>365</v>
      </c>
    </row>
    <row r="18" spans="1:9" s="2" customFormat="1" ht="45.75" thickBot="1" thickTop="1">
      <c r="A18" s="13" t="s">
        <v>11</v>
      </c>
      <c r="B18" s="14" t="s">
        <v>363</v>
      </c>
      <c r="C18" s="16" t="s">
        <v>26</v>
      </c>
      <c r="D18" s="16" t="s">
        <v>208</v>
      </c>
      <c r="E18" s="16" t="s">
        <v>131</v>
      </c>
      <c r="F18" s="14" t="s">
        <v>12</v>
      </c>
      <c r="G18" s="14" t="s">
        <v>230</v>
      </c>
      <c r="H18" s="23" t="s">
        <v>13</v>
      </c>
      <c r="I18" s="25" t="s">
        <v>365</v>
      </c>
    </row>
    <row r="19" spans="1:9" s="2" customFormat="1" ht="45.75" thickBot="1" thickTop="1">
      <c r="A19" s="13" t="s">
        <v>15</v>
      </c>
      <c r="B19" s="14" t="s">
        <v>363</v>
      </c>
      <c r="C19" s="16" t="s">
        <v>26</v>
      </c>
      <c r="D19" s="16" t="s">
        <v>208</v>
      </c>
      <c r="E19" s="16" t="s">
        <v>131</v>
      </c>
      <c r="F19" s="14" t="s">
        <v>14</v>
      </c>
      <c r="G19" s="14" t="s">
        <v>208</v>
      </c>
      <c r="H19" s="23" t="s">
        <v>13</v>
      </c>
      <c r="I19" s="25" t="s">
        <v>365</v>
      </c>
    </row>
    <row r="20" spans="1:9" s="2" customFormat="1" ht="52.5" customHeight="1" thickBot="1" thickTop="1">
      <c r="A20" s="13" t="s">
        <v>326</v>
      </c>
      <c r="B20" s="14" t="s">
        <v>363</v>
      </c>
      <c r="C20" s="10" t="s">
        <v>26</v>
      </c>
      <c r="D20" s="15" t="s">
        <v>137</v>
      </c>
      <c r="E20" s="16" t="s">
        <v>131</v>
      </c>
      <c r="F20" s="14" t="s">
        <v>329</v>
      </c>
      <c r="G20" s="14" t="s">
        <v>327</v>
      </c>
      <c r="H20" s="23" t="s">
        <v>330</v>
      </c>
      <c r="I20" s="25" t="s">
        <v>365</v>
      </c>
    </row>
    <row r="21" spans="1:9" s="2" customFormat="1" ht="43.5" customHeight="1" thickBot="1" thickTop="1">
      <c r="A21" s="13" t="s">
        <v>326</v>
      </c>
      <c r="B21" s="14" t="s">
        <v>363</v>
      </c>
      <c r="C21" s="10" t="s">
        <v>26</v>
      </c>
      <c r="D21" s="15" t="s">
        <v>137</v>
      </c>
      <c r="E21" s="16" t="s">
        <v>131</v>
      </c>
      <c r="F21" s="14" t="s">
        <v>328</v>
      </c>
      <c r="G21" s="14" t="s">
        <v>327</v>
      </c>
      <c r="H21" s="23" t="s">
        <v>330</v>
      </c>
      <c r="I21" s="25" t="s">
        <v>365</v>
      </c>
    </row>
    <row r="22" spans="1:9" s="2" customFormat="1" ht="43.5" customHeight="1" thickBot="1" thickTop="1">
      <c r="A22" s="13" t="s">
        <v>326</v>
      </c>
      <c r="B22" s="14" t="s">
        <v>363</v>
      </c>
      <c r="C22" s="10" t="s">
        <v>26</v>
      </c>
      <c r="D22" s="15" t="s">
        <v>137</v>
      </c>
      <c r="E22" s="16" t="s">
        <v>131</v>
      </c>
      <c r="F22" s="14" t="s">
        <v>331</v>
      </c>
      <c r="G22" s="14" t="s">
        <v>208</v>
      </c>
      <c r="H22" s="23" t="s">
        <v>330</v>
      </c>
      <c r="I22" s="25" t="s">
        <v>365</v>
      </c>
    </row>
    <row r="23" ht="13.5" thickTop="1"/>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2"/>
  <sheetViews>
    <sheetView workbookViewId="0" topLeftCell="B1">
      <selection activeCell="B1" sqref="B1"/>
    </sheetView>
  </sheetViews>
  <sheetFormatPr defaultColWidth="9.140625" defaultRowHeight="12.75"/>
  <cols>
    <col min="1" max="1" width="9.7109375" style="0" hidden="1" customWidth="1"/>
    <col min="2" max="2" width="31.28125" style="0" bestFit="1" customWidth="1"/>
    <col min="3" max="3" width="7.421875" style="0" bestFit="1" customWidth="1"/>
    <col min="4" max="4" width="3.28125" style="0" bestFit="1" customWidth="1"/>
    <col min="5" max="6" width="3.57421875" style="0" customWidth="1"/>
    <col min="7" max="7" width="71.28125" style="0" customWidth="1"/>
    <col min="8" max="8" width="52.8515625" style="0" bestFit="1" customWidth="1"/>
    <col min="9" max="9" width="52.8515625" style="59" customWidth="1"/>
    <col min="10" max="10" width="8.421875" style="0" bestFit="1" customWidth="1"/>
  </cols>
  <sheetData>
    <row r="1" spans="1:10" ht="31.5">
      <c r="A1" s="2"/>
      <c r="B1" s="1" t="s">
        <v>3</v>
      </c>
      <c r="C1" s="2"/>
      <c r="D1" s="3"/>
      <c r="E1" s="3"/>
      <c r="F1" s="3"/>
      <c r="G1" s="2"/>
      <c r="H1" s="2"/>
      <c r="I1" s="55"/>
      <c r="J1" s="2"/>
    </row>
    <row r="2" spans="1:10" ht="14.25" customHeight="1">
      <c r="A2" s="2"/>
      <c r="B2" s="2"/>
      <c r="C2" s="2"/>
      <c r="D2" s="65" t="s">
        <v>25</v>
      </c>
      <c r="E2" s="65" t="s">
        <v>113</v>
      </c>
      <c r="F2" s="68" t="s">
        <v>114</v>
      </c>
      <c r="G2" s="2"/>
      <c r="H2" s="2"/>
      <c r="I2" s="55"/>
      <c r="J2" s="2"/>
    </row>
    <row r="3" spans="1:10" ht="15">
      <c r="A3" s="6"/>
      <c r="B3" s="4" t="s">
        <v>115</v>
      </c>
      <c r="C3" s="4" t="s">
        <v>116</v>
      </c>
      <c r="D3" s="66"/>
      <c r="E3" s="66"/>
      <c r="F3" s="66"/>
      <c r="G3" s="4" t="s">
        <v>117</v>
      </c>
      <c r="H3" s="4" t="s">
        <v>118</v>
      </c>
      <c r="I3" s="4" t="s">
        <v>119</v>
      </c>
      <c r="J3" s="5" t="s">
        <v>120</v>
      </c>
    </row>
    <row r="4" spans="1:10" ht="13.5" thickBot="1">
      <c r="A4" s="2"/>
      <c r="B4" s="2"/>
      <c r="C4" s="2"/>
      <c r="D4" s="67"/>
      <c r="E4" s="67"/>
      <c r="F4" s="67"/>
      <c r="G4" s="2"/>
      <c r="H4" s="2"/>
      <c r="I4" s="55"/>
      <c r="J4" s="2"/>
    </row>
    <row r="5" spans="1:10" ht="72.75" thickBot="1" thickTop="1">
      <c r="A5" s="2">
        <v>79</v>
      </c>
      <c r="B5" s="7" t="s">
        <v>28</v>
      </c>
      <c r="C5" s="8" t="s">
        <v>29</v>
      </c>
      <c r="D5" s="10" t="s">
        <v>26</v>
      </c>
      <c r="E5" s="10" t="s">
        <v>30</v>
      </c>
      <c r="F5" s="10" t="s">
        <v>173</v>
      </c>
      <c r="G5" s="8" t="s">
        <v>31</v>
      </c>
      <c r="H5" s="30"/>
      <c r="I5" s="50" t="s">
        <v>354</v>
      </c>
      <c r="J5" s="8" t="s">
        <v>177</v>
      </c>
    </row>
    <row r="6" spans="1:10" ht="72.75" thickBot="1" thickTop="1">
      <c r="A6" s="2">
        <v>80</v>
      </c>
      <c r="B6" s="7" t="s">
        <v>32</v>
      </c>
      <c r="C6" s="8" t="s">
        <v>33</v>
      </c>
      <c r="D6" s="10" t="s">
        <v>26</v>
      </c>
      <c r="E6" s="10" t="s">
        <v>30</v>
      </c>
      <c r="F6" s="10" t="s">
        <v>173</v>
      </c>
      <c r="G6" s="8" t="s">
        <v>34</v>
      </c>
      <c r="H6" s="30"/>
      <c r="I6" s="50" t="s">
        <v>354</v>
      </c>
      <c r="J6" s="25" t="s">
        <v>177</v>
      </c>
    </row>
    <row r="7" spans="1:10" ht="72.75" thickBot="1" thickTop="1">
      <c r="A7" s="2">
        <v>81</v>
      </c>
      <c r="B7" s="7" t="s">
        <v>35</v>
      </c>
      <c r="C7" s="8" t="s">
        <v>36</v>
      </c>
      <c r="D7" s="10" t="s">
        <v>26</v>
      </c>
      <c r="E7" s="10" t="s">
        <v>30</v>
      </c>
      <c r="F7" s="10" t="s">
        <v>173</v>
      </c>
      <c r="G7" s="8" t="s">
        <v>37</v>
      </c>
      <c r="H7" s="30"/>
      <c r="I7" s="50" t="s">
        <v>354</v>
      </c>
      <c r="J7" s="25" t="s">
        <v>177</v>
      </c>
    </row>
    <row r="8" spans="1:10" ht="54.75" thickBot="1" thickTop="1">
      <c r="A8" s="2">
        <v>143</v>
      </c>
      <c r="B8" s="13" t="s">
        <v>26</v>
      </c>
      <c r="C8" s="14" t="s">
        <v>85</v>
      </c>
      <c r="D8" s="16" t="s">
        <v>26</v>
      </c>
      <c r="E8" s="16" t="s">
        <v>42</v>
      </c>
      <c r="F8" s="16" t="s">
        <v>173</v>
      </c>
      <c r="G8" s="21"/>
      <c r="H8" s="21"/>
      <c r="I8" s="50" t="s">
        <v>10</v>
      </c>
      <c r="J8" s="25" t="s">
        <v>42</v>
      </c>
    </row>
    <row r="9" spans="1:10" ht="65.25" thickBot="1" thickTop="1">
      <c r="A9" s="2">
        <v>207</v>
      </c>
      <c r="B9" s="13" t="s">
        <v>47</v>
      </c>
      <c r="C9" s="14" t="s">
        <v>48</v>
      </c>
      <c r="D9" s="16" t="s">
        <v>26</v>
      </c>
      <c r="E9" s="16" t="s">
        <v>123</v>
      </c>
      <c r="F9" s="16" t="s">
        <v>131</v>
      </c>
      <c r="G9" s="14" t="s">
        <v>49</v>
      </c>
      <c r="H9" s="43" t="s">
        <v>17</v>
      </c>
      <c r="I9" s="50" t="s">
        <v>5</v>
      </c>
      <c r="J9" s="25" t="s">
        <v>177</v>
      </c>
    </row>
    <row r="10" spans="1:10" ht="59.25" thickBot="1" thickTop="1">
      <c r="A10" s="2">
        <v>208</v>
      </c>
      <c r="B10" s="7" t="s">
        <v>79</v>
      </c>
      <c r="C10" s="8" t="s">
        <v>80</v>
      </c>
      <c r="D10" s="10" t="s">
        <v>26</v>
      </c>
      <c r="E10" s="10" t="s">
        <v>123</v>
      </c>
      <c r="F10" s="10" t="s">
        <v>131</v>
      </c>
      <c r="G10" s="8" t="s">
        <v>81</v>
      </c>
      <c r="H10" s="43" t="s">
        <v>17</v>
      </c>
      <c r="I10" s="42"/>
      <c r="J10" s="25" t="s">
        <v>177</v>
      </c>
    </row>
    <row r="11" spans="1:10" ht="72.75" thickBot="1" thickTop="1">
      <c r="A11" s="2">
        <v>210</v>
      </c>
      <c r="B11" s="7" t="s">
        <v>91</v>
      </c>
      <c r="C11" s="8" t="s">
        <v>92</v>
      </c>
      <c r="D11" s="10" t="s">
        <v>26</v>
      </c>
      <c r="E11" s="10" t="s">
        <v>30</v>
      </c>
      <c r="F11" s="10" t="s">
        <v>131</v>
      </c>
      <c r="G11" s="8" t="s">
        <v>93</v>
      </c>
      <c r="H11" s="44" t="s">
        <v>17</v>
      </c>
      <c r="I11" s="42"/>
      <c r="J11" s="25" t="s">
        <v>177</v>
      </c>
    </row>
    <row r="12" spans="1:10" ht="72.75" thickBot="1" thickTop="1">
      <c r="A12" s="2">
        <v>211</v>
      </c>
      <c r="B12" s="13" t="s">
        <v>82</v>
      </c>
      <c r="C12" s="14" t="s">
        <v>83</v>
      </c>
      <c r="D12" s="16" t="s">
        <v>26</v>
      </c>
      <c r="E12" s="16" t="s">
        <v>30</v>
      </c>
      <c r="F12" s="16" t="s">
        <v>131</v>
      </c>
      <c r="G12" s="14" t="s">
        <v>84</v>
      </c>
      <c r="H12" s="43" t="s">
        <v>17</v>
      </c>
      <c r="I12" s="42"/>
      <c r="J12" s="25" t="s">
        <v>177</v>
      </c>
    </row>
    <row r="13" spans="1:10" ht="103.5" thickBot="1" thickTop="1">
      <c r="A13" s="2">
        <v>212</v>
      </c>
      <c r="B13" s="13" t="s">
        <v>110</v>
      </c>
      <c r="C13" s="14" t="s">
        <v>111</v>
      </c>
      <c r="D13" s="16" t="s">
        <v>26</v>
      </c>
      <c r="E13" s="16" t="s">
        <v>30</v>
      </c>
      <c r="F13" s="16" t="s">
        <v>131</v>
      </c>
      <c r="G13" s="14" t="s">
        <v>348</v>
      </c>
      <c r="H13" s="43" t="s">
        <v>17</v>
      </c>
      <c r="I13" s="42"/>
      <c r="J13" s="25" t="s">
        <v>177</v>
      </c>
    </row>
    <row r="14" spans="1:10" ht="180" thickBot="1" thickTop="1">
      <c r="A14" s="2">
        <v>213</v>
      </c>
      <c r="B14" s="13" t="s">
        <v>74</v>
      </c>
      <c r="C14" s="14" t="s">
        <v>75</v>
      </c>
      <c r="D14" s="16" t="s">
        <v>26</v>
      </c>
      <c r="E14" s="16" t="s">
        <v>30</v>
      </c>
      <c r="F14" s="16" t="s">
        <v>131</v>
      </c>
      <c r="G14" s="14" t="s">
        <v>351</v>
      </c>
      <c r="H14" s="43" t="s">
        <v>17</v>
      </c>
      <c r="I14" s="50" t="s">
        <v>6</v>
      </c>
      <c r="J14" s="25" t="s">
        <v>177</v>
      </c>
    </row>
    <row r="15" spans="1:10" ht="129" thickBot="1" thickTop="1">
      <c r="A15" s="2">
        <v>214</v>
      </c>
      <c r="B15" s="13" t="s">
        <v>45</v>
      </c>
      <c r="C15" s="14" t="s">
        <v>46</v>
      </c>
      <c r="D15" s="16" t="s">
        <v>26</v>
      </c>
      <c r="E15" s="16" t="s">
        <v>30</v>
      </c>
      <c r="F15" s="16" t="s">
        <v>131</v>
      </c>
      <c r="G15" s="14" t="s">
        <v>352</v>
      </c>
      <c r="H15" s="43" t="s">
        <v>350</v>
      </c>
      <c r="I15" s="42"/>
      <c r="J15" s="25" t="s">
        <v>177</v>
      </c>
    </row>
    <row r="16" spans="1:10" ht="90" thickTop="1">
      <c r="A16" s="2">
        <v>215</v>
      </c>
      <c r="B16" s="32" t="s">
        <v>57</v>
      </c>
      <c r="C16" s="28" t="s">
        <v>58</v>
      </c>
      <c r="D16" s="40" t="s">
        <v>26</v>
      </c>
      <c r="E16" s="40" t="s">
        <v>30</v>
      </c>
      <c r="F16" s="40" t="s">
        <v>131</v>
      </c>
      <c r="G16" s="28" t="s">
        <v>59</v>
      </c>
      <c r="H16" s="47" t="s">
        <v>17</v>
      </c>
      <c r="I16" s="56"/>
      <c r="J16" s="33" t="s">
        <v>177</v>
      </c>
    </row>
    <row r="17" spans="1:10" ht="25.5">
      <c r="A17" s="2">
        <v>215.1</v>
      </c>
      <c r="B17" s="32"/>
      <c r="C17" s="28"/>
      <c r="D17" s="40"/>
      <c r="E17" s="40"/>
      <c r="F17" s="40"/>
      <c r="G17" s="28" t="s">
        <v>60</v>
      </c>
      <c r="H17" s="29"/>
      <c r="I17" s="56"/>
      <c r="J17" s="33"/>
    </row>
    <row r="18" spans="1:10" ht="25.5">
      <c r="A18" s="2">
        <v>215.2</v>
      </c>
      <c r="B18" s="32"/>
      <c r="C18" s="28"/>
      <c r="D18" s="40"/>
      <c r="E18" s="40"/>
      <c r="F18" s="40"/>
      <c r="G18" s="38" t="s">
        <v>61</v>
      </c>
      <c r="H18" s="29"/>
      <c r="I18" s="56"/>
      <c r="J18" s="33"/>
    </row>
    <row r="19" spans="1:10" ht="77.25" thickBot="1">
      <c r="A19" s="2">
        <v>215.3</v>
      </c>
      <c r="B19" s="34"/>
      <c r="C19" s="35"/>
      <c r="D19" s="41"/>
      <c r="E19" s="41"/>
      <c r="F19" s="41"/>
      <c r="G19" s="39" t="s">
        <v>62</v>
      </c>
      <c r="H19" s="36"/>
      <c r="I19" s="57"/>
      <c r="J19" s="37"/>
    </row>
    <row r="20" spans="1:10" ht="72" thickTop="1">
      <c r="A20" s="2">
        <v>216</v>
      </c>
      <c r="B20" s="32" t="s">
        <v>69</v>
      </c>
      <c r="C20" s="28" t="s">
        <v>70</v>
      </c>
      <c r="D20" s="40" t="s">
        <v>26</v>
      </c>
      <c r="E20" s="40" t="s">
        <v>30</v>
      </c>
      <c r="F20" s="40" t="s">
        <v>131</v>
      </c>
      <c r="G20" s="28" t="s">
        <v>71</v>
      </c>
      <c r="H20" s="47" t="s">
        <v>17</v>
      </c>
      <c r="I20" s="56"/>
      <c r="J20" s="33" t="s">
        <v>177</v>
      </c>
    </row>
    <row r="21" spans="1:10" ht="72" thickBot="1">
      <c r="A21" s="2">
        <v>217</v>
      </c>
      <c r="B21" s="34" t="s">
        <v>107</v>
      </c>
      <c r="C21" s="35" t="s">
        <v>108</v>
      </c>
      <c r="D21" s="41" t="s">
        <v>26</v>
      </c>
      <c r="E21" s="41" t="s">
        <v>30</v>
      </c>
      <c r="F21" s="41" t="s">
        <v>131</v>
      </c>
      <c r="G21" s="35" t="s">
        <v>109</v>
      </c>
      <c r="H21" s="44" t="s">
        <v>17</v>
      </c>
      <c r="I21" s="57"/>
      <c r="J21" s="37" t="s">
        <v>177</v>
      </c>
    </row>
    <row r="22" spans="1:10" ht="141.75" thickBot="1" thickTop="1">
      <c r="A22" s="2">
        <v>218</v>
      </c>
      <c r="B22" s="13" t="s">
        <v>86</v>
      </c>
      <c r="C22" s="14" t="s">
        <v>87</v>
      </c>
      <c r="D22" s="16" t="s">
        <v>26</v>
      </c>
      <c r="E22" s="16" t="s">
        <v>30</v>
      </c>
      <c r="F22" s="16" t="s">
        <v>131</v>
      </c>
      <c r="G22" s="14" t="s">
        <v>349</v>
      </c>
      <c r="H22" s="43" t="s">
        <v>350</v>
      </c>
      <c r="I22" s="42"/>
      <c r="J22" s="25" t="s">
        <v>177</v>
      </c>
    </row>
    <row r="23" spans="1:10" ht="129" thickBot="1" thickTop="1">
      <c r="A23" s="2">
        <v>219</v>
      </c>
      <c r="B23" s="13" t="s">
        <v>94</v>
      </c>
      <c r="C23" s="14" t="s">
        <v>95</v>
      </c>
      <c r="D23" s="16" t="s">
        <v>26</v>
      </c>
      <c r="E23" s="16" t="s">
        <v>30</v>
      </c>
      <c r="F23" s="16" t="s">
        <v>131</v>
      </c>
      <c r="G23" s="14" t="s">
        <v>346</v>
      </c>
      <c r="H23" s="43" t="s">
        <v>17</v>
      </c>
      <c r="I23" s="42"/>
      <c r="J23" s="25" t="s">
        <v>177</v>
      </c>
    </row>
    <row r="24" spans="1:10" ht="180" thickBot="1" thickTop="1">
      <c r="A24" s="2">
        <v>220</v>
      </c>
      <c r="B24" s="13" t="s">
        <v>105</v>
      </c>
      <c r="C24" s="14" t="s">
        <v>106</v>
      </c>
      <c r="D24" s="16" t="s">
        <v>26</v>
      </c>
      <c r="E24" s="16" t="s">
        <v>30</v>
      </c>
      <c r="F24" s="16" t="s">
        <v>131</v>
      </c>
      <c r="G24" s="14" t="s">
        <v>347</v>
      </c>
      <c r="H24" s="43" t="s">
        <v>17</v>
      </c>
      <c r="I24" s="42"/>
      <c r="J24" s="25" t="s">
        <v>177</v>
      </c>
    </row>
    <row r="25" spans="1:10" ht="72.75" thickBot="1" thickTop="1">
      <c r="A25" s="2">
        <v>221</v>
      </c>
      <c r="B25" s="13" t="s">
        <v>76</v>
      </c>
      <c r="C25" s="14" t="s">
        <v>77</v>
      </c>
      <c r="D25" s="16" t="s">
        <v>26</v>
      </c>
      <c r="E25" s="16" t="s">
        <v>30</v>
      </c>
      <c r="F25" s="16" t="s">
        <v>131</v>
      </c>
      <c r="G25" s="14" t="s">
        <v>78</v>
      </c>
      <c r="H25" s="43" t="s">
        <v>17</v>
      </c>
      <c r="I25" s="42"/>
      <c r="J25" s="25" t="s">
        <v>177</v>
      </c>
    </row>
    <row r="26" spans="1:10" ht="205.5" thickBot="1" thickTop="1">
      <c r="A26" s="2">
        <v>222</v>
      </c>
      <c r="B26" s="13" t="s">
        <v>72</v>
      </c>
      <c r="C26" s="14" t="s">
        <v>73</v>
      </c>
      <c r="D26" s="16" t="s">
        <v>26</v>
      </c>
      <c r="E26" s="16" t="s">
        <v>30</v>
      </c>
      <c r="F26" s="16" t="s">
        <v>131</v>
      </c>
      <c r="G26" s="14" t="s">
        <v>355</v>
      </c>
      <c r="H26" s="43" t="s">
        <v>17</v>
      </c>
      <c r="I26" s="42"/>
      <c r="J26" s="25" t="s">
        <v>177</v>
      </c>
    </row>
    <row r="27" spans="1:10" ht="72.75" thickBot="1" thickTop="1">
      <c r="A27" s="2">
        <v>223</v>
      </c>
      <c r="B27" s="7" t="s">
        <v>96</v>
      </c>
      <c r="C27" s="8" t="s">
        <v>97</v>
      </c>
      <c r="D27" s="10" t="s">
        <v>26</v>
      </c>
      <c r="E27" s="10" t="s">
        <v>30</v>
      </c>
      <c r="F27" s="10" t="s">
        <v>131</v>
      </c>
      <c r="G27" s="8" t="s">
        <v>98</v>
      </c>
      <c r="H27" s="43" t="s">
        <v>17</v>
      </c>
      <c r="I27" s="42"/>
      <c r="J27" s="25" t="s">
        <v>177</v>
      </c>
    </row>
    <row r="28" spans="1:10" ht="72.75" thickBot="1" thickTop="1">
      <c r="A28" s="2">
        <v>224</v>
      </c>
      <c r="B28" s="7" t="s">
        <v>43</v>
      </c>
      <c r="C28" s="8" t="s">
        <v>44</v>
      </c>
      <c r="D28" s="10" t="s">
        <v>26</v>
      </c>
      <c r="E28" s="10" t="s">
        <v>30</v>
      </c>
      <c r="F28" s="10" t="s">
        <v>131</v>
      </c>
      <c r="G28" s="8" t="s">
        <v>19</v>
      </c>
      <c r="H28" s="43" t="s">
        <v>17</v>
      </c>
      <c r="I28" s="42"/>
      <c r="J28" s="25" t="s">
        <v>177</v>
      </c>
    </row>
    <row r="29" spans="1:10" ht="78" thickBot="1" thickTop="1">
      <c r="A29" s="2">
        <v>225</v>
      </c>
      <c r="B29" s="13" t="s">
        <v>38</v>
      </c>
      <c r="C29" s="14" t="s">
        <v>39</v>
      </c>
      <c r="D29" s="16" t="s">
        <v>26</v>
      </c>
      <c r="E29" s="16" t="s">
        <v>30</v>
      </c>
      <c r="F29" s="16" t="s">
        <v>131</v>
      </c>
      <c r="G29" s="14" t="s">
        <v>40</v>
      </c>
      <c r="H29" s="43" t="s">
        <v>17</v>
      </c>
      <c r="I29" s="42"/>
      <c r="J29" s="25" t="s">
        <v>177</v>
      </c>
    </row>
    <row r="30" spans="1:10" ht="72.75" thickBot="1" thickTop="1">
      <c r="A30" s="2">
        <v>226</v>
      </c>
      <c r="B30" s="13" t="s">
        <v>99</v>
      </c>
      <c r="C30" s="14" t="s">
        <v>100</v>
      </c>
      <c r="D30" s="16" t="s">
        <v>26</v>
      </c>
      <c r="E30" s="16" t="s">
        <v>30</v>
      </c>
      <c r="F30" s="16" t="s">
        <v>131</v>
      </c>
      <c r="G30" s="14" t="s">
        <v>101</v>
      </c>
      <c r="H30" s="43" t="s">
        <v>18</v>
      </c>
      <c r="I30" s="42"/>
      <c r="J30" s="25" t="s">
        <v>177</v>
      </c>
    </row>
    <row r="31" spans="1:10" ht="72" thickTop="1">
      <c r="A31" s="2">
        <v>227</v>
      </c>
      <c r="B31" s="7" t="s">
        <v>50</v>
      </c>
      <c r="C31" s="8" t="s">
        <v>51</v>
      </c>
      <c r="D31" s="10" t="s">
        <v>26</v>
      </c>
      <c r="E31" s="10" t="s">
        <v>30</v>
      </c>
      <c r="F31" s="10" t="s">
        <v>131</v>
      </c>
      <c r="G31" s="8" t="s">
        <v>52</v>
      </c>
      <c r="H31" s="46" t="s">
        <v>17</v>
      </c>
      <c r="I31" s="58"/>
      <c r="J31" s="31" t="s">
        <v>177</v>
      </c>
    </row>
    <row r="32" spans="1:10" ht="89.25">
      <c r="A32" s="2">
        <v>227.1</v>
      </c>
      <c r="B32" s="32"/>
      <c r="C32" s="28"/>
      <c r="D32" s="40"/>
      <c r="E32" s="40"/>
      <c r="F32" s="40"/>
      <c r="G32" s="28" t="s">
        <v>53</v>
      </c>
      <c r="H32" s="29"/>
      <c r="I32" s="56"/>
      <c r="J32" s="33"/>
    </row>
    <row r="33" spans="1:10" ht="51">
      <c r="A33" s="2">
        <v>227.2</v>
      </c>
      <c r="B33" s="32"/>
      <c r="C33" s="28"/>
      <c r="D33" s="40"/>
      <c r="E33" s="40"/>
      <c r="F33" s="40"/>
      <c r="G33" s="28" t="s">
        <v>54</v>
      </c>
      <c r="H33" s="29"/>
      <c r="I33" s="56"/>
      <c r="J33" s="33"/>
    </row>
    <row r="34" spans="1:10" ht="25.5">
      <c r="A34" s="2">
        <v>227.3</v>
      </c>
      <c r="B34" s="32"/>
      <c r="C34" s="28"/>
      <c r="D34" s="40"/>
      <c r="E34" s="40"/>
      <c r="F34" s="40"/>
      <c r="G34" s="28" t="s">
        <v>55</v>
      </c>
      <c r="H34" s="29"/>
      <c r="I34" s="56"/>
      <c r="J34" s="33"/>
    </row>
    <row r="35" spans="1:10" ht="51.75" thickBot="1">
      <c r="A35" s="2">
        <v>227.4</v>
      </c>
      <c r="B35" s="34"/>
      <c r="C35" s="35"/>
      <c r="D35" s="41"/>
      <c r="E35" s="41"/>
      <c r="F35" s="41"/>
      <c r="G35" s="35" t="s">
        <v>56</v>
      </c>
      <c r="H35" s="36"/>
      <c r="I35" s="60" t="s">
        <v>9</v>
      </c>
      <c r="J35" s="37"/>
    </row>
    <row r="36" spans="1:10" ht="72" thickTop="1">
      <c r="A36" s="2">
        <v>228</v>
      </c>
      <c r="B36" s="7" t="s">
        <v>63</v>
      </c>
      <c r="C36" s="8" t="s">
        <v>64</v>
      </c>
      <c r="D36" s="10" t="s">
        <v>26</v>
      </c>
      <c r="E36" s="10" t="s">
        <v>30</v>
      </c>
      <c r="F36" s="10" t="s">
        <v>131</v>
      </c>
      <c r="G36" s="8" t="s">
        <v>65</v>
      </c>
      <c r="H36" s="46" t="s">
        <v>17</v>
      </c>
      <c r="I36" s="61" t="s">
        <v>7</v>
      </c>
      <c r="J36" s="31" t="s">
        <v>177</v>
      </c>
    </row>
    <row r="37" spans="1:10" ht="51">
      <c r="A37" s="2">
        <v>228.1</v>
      </c>
      <c r="B37" s="32"/>
      <c r="C37" s="28"/>
      <c r="D37" s="40"/>
      <c r="E37" s="40"/>
      <c r="F37" s="40"/>
      <c r="G37" s="28" t="s">
        <v>66</v>
      </c>
      <c r="H37" s="29"/>
      <c r="I37" s="56"/>
      <c r="J37" s="33"/>
    </row>
    <row r="38" spans="1:10" ht="114.75">
      <c r="A38" s="2">
        <v>228.2</v>
      </c>
      <c r="B38" s="32"/>
      <c r="C38" s="28"/>
      <c r="D38" s="40"/>
      <c r="E38" s="40"/>
      <c r="F38" s="40"/>
      <c r="G38" s="28" t="s">
        <v>67</v>
      </c>
      <c r="H38" s="29"/>
      <c r="I38" s="62" t="s">
        <v>6</v>
      </c>
      <c r="J38" s="33"/>
    </row>
    <row r="39" spans="1:10" ht="64.5" thickBot="1">
      <c r="A39" s="2">
        <v>228.3</v>
      </c>
      <c r="B39" s="34"/>
      <c r="C39" s="35"/>
      <c r="D39" s="41"/>
      <c r="E39" s="41"/>
      <c r="F39" s="41"/>
      <c r="G39" s="35" t="s">
        <v>68</v>
      </c>
      <c r="H39" s="36"/>
      <c r="I39" s="57"/>
      <c r="J39" s="37"/>
    </row>
    <row r="40" spans="1:10" ht="72.75" thickBot="1" thickTop="1">
      <c r="A40" s="2">
        <v>229</v>
      </c>
      <c r="B40" s="7" t="s">
        <v>88</v>
      </c>
      <c r="C40" s="8" t="s">
        <v>89</v>
      </c>
      <c r="D40" s="10" t="s">
        <v>26</v>
      </c>
      <c r="E40" s="10" t="s">
        <v>30</v>
      </c>
      <c r="F40" s="10" t="s">
        <v>131</v>
      </c>
      <c r="G40" s="8" t="s">
        <v>90</v>
      </c>
      <c r="H40" s="43" t="s">
        <v>17</v>
      </c>
      <c r="I40" s="50" t="s">
        <v>8</v>
      </c>
      <c r="J40" s="25" t="s">
        <v>177</v>
      </c>
    </row>
    <row r="41" spans="1:10" ht="59.25" thickBot="1" thickTop="1">
      <c r="A41" s="2">
        <v>235</v>
      </c>
      <c r="B41" s="13" t="s">
        <v>102</v>
      </c>
      <c r="C41" s="14" t="s">
        <v>103</v>
      </c>
      <c r="D41" s="16" t="s">
        <v>26</v>
      </c>
      <c r="E41" s="16" t="s">
        <v>123</v>
      </c>
      <c r="F41" s="16" t="s">
        <v>131</v>
      </c>
      <c r="G41" s="14" t="s">
        <v>104</v>
      </c>
      <c r="H41" s="43" t="s">
        <v>17</v>
      </c>
      <c r="I41" s="42"/>
      <c r="J41" s="25" t="s">
        <v>177</v>
      </c>
    </row>
    <row r="42" spans="1:10" ht="54.75" thickBot="1" thickTop="1">
      <c r="A42" s="2">
        <v>259</v>
      </c>
      <c r="B42" s="13" t="s">
        <v>26</v>
      </c>
      <c r="C42" s="14" t="s">
        <v>41</v>
      </c>
      <c r="D42" s="16" t="s">
        <v>26</v>
      </c>
      <c r="E42" s="16" t="s">
        <v>42</v>
      </c>
      <c r="F42" s="16" t="s">
        <v>173</v>
      </c>
      <c r="G42" s="21"/>
      <c r="H42" s="43"/>
      <c r="I42" s="50" t="s">
        <v>353</v>
      </c>
      <c r="J42" s="25" t="s">
        <v>177</v>
      </c>
    </row>
    <row r="43" ht="13.5" thickTop="1"/>
  </sheetData>
  <mergeCells count="3">
    <mergeCell ref="D2:D4"/>
    <mergeCell ref="E2:E4"/>
    <mergeCell ref="F2: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 M. Keck Observatory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ewetherell</dc:creator>
  <cp:keywords/>
  <dc:description/>
  <cp:lastModifiedBy>ewetherell</cp:lastModifiedBy>
  <dcterms:created xsi:type="dcterms:W3CDTF">2010-01-14T17:23:10Z</dcterms:created>
  <dcterms:modified xsi:type="dcterms:W3CDTF">2010-01-15T21:05:56Z</dcterms:modified>
  <cp:category/>
  <cp:version/>
  <cp:contentType/>
  <cp:contentStatus/>
</cp:coreProperties>
</file>